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66" i="1" l="1"/>
  <c r="H66" i="1"/>
  <c r="G66" i="1"/>
  <c r="F66" i="1"/>
  <c r="E66" i="1"/>
  <c r="I65" i="1"/>
  <c r="I64" i="1"/>
  <c r="I63" i="1"/>
  <c r="I62" i="1"/>
  <c r="I61" i="1"/>
  <c r="I59" i="1"/>
  <c r="I58" i="1"/>
  <c r="I57" i="1"/>
  <c r="I56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1" i="1"/>
  <c r="I20" i="1"/>
  <c r="I19" i="1"/>
  <c r="I18" i="1"/>
  <c r="I17" i="1"/>
  <c r="I15" i="1"/>
  <c r="I14" i="1"/>
  <c r="I13" i="1"/>
  <c r="I12" i="1"/>
  <c r="I11" i="1"/>
</calcChain>
</file>

<file path=xl/sharedStrings.xml><?xml version="1.0" encoding="utf-8"?>
<sst xmlns="http://schemas.openxmlformats.org/spreadsheetml/2006/main" count="72" uniqueCount="49">
  <si>
    <t xml:space="preserve">Հավելված </t>
  </si>
  <si>
    <t>Ծաղկաձոր համայնքի ավագանու 2021 թվականի դեկտեմբերի 28-ի թիվ 123 որոշման</t>
  </si>
  <si>
    <t>ԾԱՂԿԱՁՈՐԻ ՀԱՄԱՅՆՔԱՊԵՏԱՐԱՆԻ ԱՇԽԱՏԱԿԱԶՄԻ ԱՇԽԱՏԱԿԻՑՆԵՐԻ 2022 ԹՎԱԿԱՆԻ  ԹՎԱՔԱՆԱԿԸ, ՀԱՍՏԻՔԱՑՈՒՑԱԿԸ ԵՎ ՊԱՇՏՈՆԱՅԻՆ ԴՐՈՒՅՔԱՉԱՓԵՐԸ</t>
  </si>
  <si>
    <r>
      <t>1. Աշխատակիցների թվաքանակը`</t>
    </r>
    <r>
      <rPr>
        <sz val="10"/>
        <color indexed="10"/>
        <rFont val="GHEA Grapalat"/>
        <family val="3"/>
      </rPr>
      <t xml:space="preserve"> </t>
    </r>
    <r>
      <rPr>
        <sz val="10"/>
        <rFont val="GHEA Grapalat"/>
        <family val="3"/>
      </rPr>
      <t>61</t>
    </r>
    <r>
      <rPr>
        <sz val="10"/>
        <color indexed="8"/>
        <rFont val="GHEA Grapalat"/>
        <family val="3"/>
      </rPr>
      <t xml:space="preserve">                                              2. Աշխատակազմի հաստիքացուցակը և պաշտոնային դրույքաչափերը</t>
    </r>
  </si>
  <si>
    <t>Հ/Հ</t>
  </si>
  <si>
    <t>Կազմակերպության անվանումը</t>
  </si>
  <si>
    <t>Հաստիքի անվանումը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</si>
  <si>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</si>
  <si>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</si>
  <si>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</si>
  <si>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</si>
  <si>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</si>
  <si>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</si>
  <si>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>Համայնքապետարանի աշխատակազմ</t>
  </si>
  <si>
    <t>ՀԱՄԱՅՆՔԱՅԻՆ ՔԱՂԱՔԱԿԱՆ ԵՎ ՀԱՅԵՑՈՂԱԿԱՆ ՊԱՇՏՈՆՆԵՐ</t>
  </si>
  <si>
    <t>Համայնքի ղեկավար</t>
  </si>
  <si>
    <t>Համայնքի ղեկավարի 1-ին տեղակալ</t>
  </si>
  <si>
    <t>Համայնքի ղեկավարի  տեղակալ</t>
  </si>
  <si>
    <t>Համայնքի ղեկավարի  խորհրդական</t>
  </si>
  <si>
    <t>Համայնքի ղեկավարի օգնական</t>
  </si>
  <si>
    <t>ՀԱՄԱՅՆՔԱՅԻՆ ՎԱՐՉԱԿԱՆ ՊԱՇՏՈՆՆԵՐ</t>
  </si>
  <si>
    <t xml:space="preserve">Մեղրաձոր բնակավայրի վարչական ղեկավար </t>
  </si>
  <si>
    <t xml:space="preserve">Աղավնաձոր բնակավայրի վարչական ղեկավար </t>
  </si>
  <si>
    <t>Մարմարիկ բնակավայրի վարչական ղեկավար</t>
  </si>
  <si>
    <t>Արտավազ բնակավայրի վարչական ղեկավար</t>
  </si>
  <si>
    <t xml:space="preserve">Հանքավան բնակավայրի վարչական ղեկավար </t>
  </si>
  <si>
    <t>ՀԱՄԱՅՆՔԱՅԻՆ ԾԱՌԱՅՈՒԹՅԱՆ ՊԱՇՏՈՆՆԵՐ</t>
  </si>
  <si>
    <t>Աշխատակազմի քարտուղար</t>
  </si>
  <si>
    <t>Գլխավոր մասնագետ հաշվապահ</t>
  </si>
  <si>
    <t>Գլխավոր մասնագետ ճարտարապետ</t>
  </si>
  <si>
    <t>Գլխավոր մասնագետ իրավաբան</t>
  </si>
  <si>
    <t>Գլխավոր մասնագետ գնումների համակարգող</t>
  </si>
  <si>
    <t>Գլխավոր մասնագետ</t>
  </si>
  <si>
    <t>Առաջատար մասնագետ</t>
  </si>
  <si>
    <t>1-ին կարգի մասնագետ</t>
  </si>
  <si>
    <t>2-րդ կարգի մասնագետ</t>
  </si>
  <si>
    <t>ՔԱՂԱՔԱՑԻԱԿԱՆ ԱՇԽԱՏԱՆՔ ԻՐԱԿԱՆԱՑՆՈՂ ԱՆՁՆԱԿԱԶՄ</t>
  </si>
  <si>
    <t>Գրադարանավար</t>
  </si>
  <si>
    <t>Համակարգչային ծրագրերի և տեխնիկայի սպասարկող</t>
  </si>
  <si>
    <t>Պատմամշակութային հուշարձանների հաշվառման մասնագետ</t>
  </si>
  <si>
    <t>Անասնաբույժ</t>
  </si>
  <si>
    <t>ՏԵԽՆԻԿԱԿԱՆ ՍՊԱՍԱՐԿՈՒՄ ԻՐԱԿԱՆԱՑՆՈՂ  ԱՆՁՆԱԿԱԶՄ</t>
  </si>
  <si>
    <t>Գործավար</t>
  </si>
  <si>
    <t>Վարորդ</t>
  </si>
  <si>
    <t>Տնտեսվար</t>
  </si>
  <si>
    <t>Հավաքարար</t>
  </si>
  <si>
    <t>Պահակ</t>
  </si>
  <si>
    <t>Ընդամենը</t>
  </si>
  <si>
    <t xml:space="preserve">  ՀԱՄԱՅՆՔԻ  ՂԵԿԱՎԱՐ                   Ն. ՀԱՐՈՒԹՅՈՒՆՅԱՆ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</si>
</sst>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1"/>
      <color rgb="FF000000"/>
      <name val="Sylfaen"/>
      <family val="1"/>
      <charset val="204"/>
    </font>
    <font>
      <sz val="9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0"/>
      <color indexed="10"/>
      <name val="GHEA Grapalat"/>
      <family val="3"/>
    </font>
    <font>
      <sz val="10"/>
      <color indexed="8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b/>
      <sz val="12"/>
      <name val="Arial Armenian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37" fontId="8" fillId="0" borderId="2" xfId="0" applyNumberFormat="1" applyFont="1" applyBorder="1" applyAlignment="1">
      <alignment horizontal="center"/>
    </xf>
    <xf numFmtId="37" fontId="8" fillId="0" borderId="2" xfId="0" applyNumberFormat="1" applyFont="1" applyBorder="1"/>
    <xf numFmtId="0" fontId="8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8" fillId="0" borderId="2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38" fontId="8" fillId="0" borderId="2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49" fontId="8" fillId="0" borderId="2" xfId="0" applyNumberFormat="1" applyFont="1" applyBorder="1"/>
    <xf numFmtId="37" fontId="8" fillId="0" borderId="2" xfId="0" applyNumberFormat="1" applyFont="1" applyFill="1" applyBorder="1" applyAlignment="1">
      <alignment horizontal="center"/>
    </xf>
    <xf numFmtId="0" fontId="8" fillId="0" borderId="2" xfId="0" applyFont="1" applyBorder="1"/>
    <xf numFmtId="0" fontId="8" fillId="0" borderId="2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G7" sqref="G7"/>
    </sheetView>
  </sheetViews>
  <sheetFormatPr defaultRowHeight="15" x14ac:dyDescent="0.25"/>
  <cols>
    <col min="2" max="2" width="16.7109375" customWidth="1"/>
    <col min="3" max="3" width="28.5703125" customWidth="1"/>
    <col min="6" max="6" width="13.28515625" customWidth="1"/>
    <col min="9" max="9" width="17.85546875" customWidth="1"/>
  </cols>
  <sheetData>
    <row r="1" spans="1:9" x14ac:dyDescent="0.25">
      <c r="C1" s="1"/>
      <c r="D1" s="2"/>
      <c r="E1" s="3"/>
      <c r="I1" s="4" t="s">
        <v>0</v>
      </c>
    </row>
    <row r="2" spans="1:9" ht="41.25" customHeight="1" x14ac:dyDescent="0.25">
      <c r="C2" s="1"/>
      <c r="D2" s="2"/>
      <c r="E2" s="3"/>
      <c r="G2" s="5" t="s">
        <v>1</v>
      </c>
      <c r="H2" s="5"/>
      <c r="I2" s="5"/>
    </row>
    <row r="3" spans="1:9" x14ac:dyDescent="0.25">
      <c r="C3" s="1"/>
      <c r="D3" s="2"/>
      <c r="E3" s="3"/>
      <c r="I3" s="6"/>
    </row>
    <row r="4" spans="1:9" x14ac:dyDescent="0.25">
      <c r="A4" s="7"/>
      <c r="B4" s="7"/>
      <c r="C4" s="8"/>
      <c r="D4" s="9"/>
      <c r="E4" s="3"/>
      <c r="I4" s="6"/>
    </row>
    <row r="5" spans="1:9" ht="48.75" customHeight="1" x14ac:dyDescent="0.25">
      <c r="A5" s="10"/>
      <c r="B5" s="11" t="s">
        <v>2</v>
      </c>
      <c r="C5" s="11"/>
      <c r="D5" s="11"/>
      <c r="E5" s="11"/>
      <c r="F5" s="11"/>
      <c r="G5" s="11"/>
      <c r="H5" s="11"/>
      <c r="I5" s="11"/>
    </row>
    <row r="6" spans="1:9" x14ac:dyDescent="0.25">
      <c r="A6" s="12"/>
      <c r="B6" s="12"/>
      <c r="C6" s="12"/>
      <c r="D6" s="12"/>
      <c r="E6" s="3"/>
    </row>
    <row r="7" spans="1:9" ht="49.5" customHeight="1" x14ac:dyDescent="0.25">
      <c r="A7" s="46" t="s">
        <v>3</v>
      </c>
      <c r="B7" s="46"/>
      <c r="C7" s="46"/>
      <c r="D7" s="13"/>
      <c r="E7" s="14"/>
      <c r="F7" s="15"/>
      <c r="G7" s="15"/>
      <c r="H7" s="15"/>
      <c r="I7" s="15"/>
    </row>
    <row r="8" spans="1:9" ht="54" x14ac:dyDescent="0.25">
      <c r="A8" s="16" t="s">
        <v>4</v>
      </c>
      <c r="B8" s="16" t="s">
        <v>5</v>
      </c>
      <c r="C8" s="17" t="s">
        <v>6</v>
      </c>
      <c r="D8" s="18" t="s">
        <v>7</v>
      </c>
      <c r="E8" s="19" t="s">
        <v>8</v>
      </c>
      <c r="F8" s="19" t="s">
        <v>9</v>
      </c>
      <c r="G8" s="19" t="s">
        <v>10</v>
      </c>
      <c r="H8" s="19" t="s">
        <v>11</v>
      </c>
      <c r="I8" s="19" t="s">
        <v>12</v>
      </c>
    </row>
    <row r="9" spans="1:9" x14ac:dyDescent="0.25">
      <c r="A9" s="16">
        <v>1</v>
      </c>
      <c r="B9" s="16">
        <v>2</v>
      </c>
      <c r="C9" s="17">
        <v>3</v>
      </c>
      <c r="D9" s="18">
        <v>5</v>
      </c>
      <c r="E9" s="16">
        <v>6</v>
      </c>
      <c r="F9" s="16">
        <v>7</v>
      </c>
      <c r="G9" s="16">
        <v>8</v>
      </c>
      <c r="H9" s="16">
        <v>9</v>
      </c>
      <c r="I9" s="16">
        <v>10</v>
      </c>
    </row>
    <row r="10" spans="1:9" ht="16.5" x14ac:dyDescent="0.25">
      <c r="A10" s="16"/>
      <c r="B10" s="20" t="s">
        <v>13</v>
      </c>
      <c r="C10" s="21" t="s">
        <v>14</v>
      </c>
      <c r="D10" s="22"/>
      <c r="E10" s="22"/>
      <c r="F10" s="23"/>
      <c r="G10" s="16"/>
      <c r="H10" s="16"/>
      <c r="I10" s="16"/>
    </row>
    <row r="11" spans="1:9" ht="40.5" x14ac:dyDescent="0.25">
      <c r="A11" s="16">
        <v>1</v>
      </c>
      <c r="B11" s="24"/>
      <c r="C11" s="17" t="s">
        <v>15</v>
      </c>
      <c r="D11" s="18"/>
      <c r="E11" s="25">
        <v>1</v>
      </c>
      <c r="F11" s="26">
        <v>400000</v>
      </c>
      <c r="G11" s="27"/>
      <c r="H11" s="27"/>
      <c r="I11" s="26">
        <f>E11*F11+H11</f>
        <v>400000</v>
      </c>
    </row>
    <row r="12" spans="1:9" ht="48" customHeight="1" x14ac:dyDescent="0.25">
      <c r="A12" s="16">
        <v>2</v>
      </c>
      <c r="B12" s="24"/>
      <c r="C12" s="28" t="s">
        <v>16</v>
      </c>
      <c r="D12" s="18"/>
      <c r="E12" s="25">
        <v>1</v>
      </c>
      <c r="F12" s="26">
        <v>320000</v>
      </c>
      <c r="G12" s="26"/>
      <c r="H12" s="26"/>
      <c r="I12" s="26">
        <f t="shared" ref="I12:I63" si="0">E12*F12+H12</f>
        <v>320000</v>
      </c>
    </row>
    <row r="13" spans="1:9" ht="30.75" customHeight="1" x14ac:dyDescent="0.25">
      <c r="A13" s="16">
        <v>3</v>
      </c>
      <c r="B13" s="24"/>
      <c r="C13" s="28" t="s">
        <v>17</v>
      </c>
      <c r="D13" s="18"/>
      <c r="E13" s="25">
        <v>1</v>
      </c>
      <c r="F13" s="26">
        <v>280000</v>
      </c>
      <c r="G13" s="26"/>
      <c r="H13" s="26"/>
      <c r="I13" s="26">
        <f t="shared" si="0"/>
        <v>280000</v>
      </c>
    </row>
    <row r="14" spans="1:9" ht="40.5" customHeight="1" x14ac:dyDescent="0.25">
      <c r="A14" s="16">
        <v>4</v>
      </c>
      <c r="B14" s="24"/>
      <c r="C14" s="28" t="s">
        <v>18</v>
      </c>
      <c r="D14" s="18"/>
      <c r="E14" s="25">
        <v>1</v>
      </c>
      <c r="F14" s="26">
        <v>250000</v>
      </c>
      <c r="G14" s="26"/>
      <c r="H14" s="26"/>
      <c r="I14" s="26">
        <f t="shared" si="0"/>
        <v>250000</v>
      </c>
    </row>
    <row r="15" spans="1:9" ht="32.25" customHeight="1" x14ac:dyDescent="0.25">
      <c r="A15" s="16">
        <v>5</v>
      </c>
      <c r="B15" s="24"/>
      <c r="C15" s="28" t="s">
        <v>19</v>
      </c>
      <c r="D15" s="18"/>
      <c r="E15" s="25">
        <v>2</v>
      </c>
      <c r="F15" s="26">
        <v>250000</v>
      </c>
      <c r="G15" s="26"/>
      <c r="H15" s="26"/>
      <c r="I15" s="26">
        <f t="shared" si="0"/>
        <v>500000</v>
      </c>
    </row>
    <row r="16" spans="1:9" ht="17.25" x14ac:dyDescent="0.25">
      <c r="A16" s="16"/>
      <c r="B16" s="24"/>
      <c r="C16" s="29" t="s">
        <v>20</v>
      </c>
      <c r="D16" s="29"/>
      <c r="E16" s="30"/>
      <c r="F16" s="30"/>
      <c r="G16" s="30"/>
      <c r="H16" s="30"/>
      <c r="I16" s="31"/>
    </row>
    <row r="17" spans="1:9" ht="42.75" customHeight="1" x14ac:dyDescent="0.25">
      <c r="A17" s="16">
        <v>6</v>
      </c>
      <c r="B17" s="24"/>
      <c r="C17" s="28" t="s">
        <v>21</v>
      </c>
      <c r="D17" s="18"/>
      <c r="E17" s="25">
        <v>1</v>
      </c>
      <c r="F17" s="26">
        <v>260000</v>
      </c>
      <c r="G17" s="26"/>
      <c r="H17" s="26"/>
      <c r="I17" s="26">
        <f t="shared" si="0"/>
        <v>260000</v>
      </c>
    </row>
    <row r="18" spans="1:9" ht="45.75" customHeight="1" x14ac:dyDescent="0.25">
      <c r="A18" s="16">
        <v>7</v>
      </c>
      <c r="B18" s="24"/>
      <c r="C18" s="28" t="s">
        <v>22</v>
      </c>
      <c r="D18" s="18"/>
      <c r="E18" s="25">
        <v>1</v>
      </c>
      <c r="F18" s="26">
        <v>250000</v>
      </c>
      <c r="G18" s="26"/>
      <c r="H18" s="26"/>
      <c r="I18" s="26">
        <f t="shared" si="0"/>
        <v>250000</v>
      </c>
    </row>
    <row r="19" spans="1:9" ht="40.5" customHeight="1" x14ac:dyDescent="0.25">
      <c r="A19" s="16">
        <v>8</v>
      </c>
      <c r="B19" s="24"/>
      <c r="C19" s="28" t="s">
        <v>23</v>
      </c>
      <c r="D19" s="18"/>
      <c r="E19" s="25">
        <v>1</v>
      </c>
      <c r="F19" s="26">
        <v>250000</v>
      </c>
      <c r="G19" s="26"/>
      <c r="H19" s="26"/>
      <c r="I19" s="26">
        <f t="shared" si="0"/>
        <v>250000</v>
      </c>
    </row>
    <row r="20" spans="1:9" ht="45.75" customHeight="1" x14ac:dyDescent="0.25">
      <c r="A20" s="16">
        <v>9</v>
      </c>
      <c r="B20" s="24"/>
      <c r="C20" s="28" t="s">
        <v>24</v>
      </c>
      <c r="D20" s="18"/>
      <c r="E20" s="25">
        <v>1</v>
      </c>
      <c r="F20" s="26">
        <v>250000</v>
      </c>
      <c r="G20" s="26"/>
      <c r="H20" s="26"/>
      <c r="I20" s="26">
        <f t="shared" si="0"/>
        <v>250000</v>
      </c>
    </row>
    <row r="21" spans="1:9" ht="43.5" customHeight="1" x14ac:dyDescent="0.25">
      <c r="A21" s="16">
        <v>10</v>
      </c>
      <c r="B21" s="24"/>
      <c r="C21" s="28" t="s">
        <v>25</v>
      </c>
      <c r="D21" s="18"/>
      <c r="E21" s="25">
        <v>1</v>
      </c>
      <c r="F21" s="26">
        <v>230000</v>
      </c>
      <c r="G21" s="26"/>
      <c r="H21" s="26"/>
      <c r="I21" s="26">
        <f t="shared" si="0"/>
        <v>230000</v>
      </c>
    </row>
    <row r="22" spans="1:9" ht="17.25" x14ac:dyDescent="0.25">
      <c r="A22" s="16">
        <v>11</v>
      </c>
      <c r="B22" s="24"/>
      <c r="C22" s="32" t="s">
        <v>26</v>
      </c>
      <c r="D22" s="32"/>
      <c r="E22" s="33"/>
      <c r="F22" s="33"/>
      <c r="G22" s="33"/>
      <c r="H22" s="33"/>
      <c r="I22" s="31"/>
    </row>
    <row r="23" spans="1:9" ht="29.25" customHeight="1" x14ac:dyDescent="0.25">
      <c r="A23" s="16">
        <v>12</v>
      </c>
      <c r="B23" s="24"/>
      <c r="C23" s="28" t="s">
        <v>27</v>
      </c>
      <c r="D23" s="18"/>
      <c r="E23" s="25">
        <v>1</v>
      </c>
      <c r="F23" s="26">
        <v>300000</v>
      </c>
      <c r="G23" s="26"/>
      <c r="H23" s="26"/>
      <c r="I23" s="26">
        <f t="shared" si="0"/>
        <v>300000</v>
      </c>
    </row>
    <row r="24" spans="1:9" ht="33" customHeight="1" x14ac:dyDescent="0.25">
      <c r="A24" s="16">
        <v>13</v>
      </c>
      <c r="B24" s="24"/>
      <c r="C24" s="28" t="s">
        <v>28</v>
      </c>
      <c r="D24" s="18"/>
      <c r="E24" s="25">
        <v>1</v>
      </c>
      <c r="F24" s="26">
        <v>290000</v>
      </c>
      <c r="G24" s="26"/>
      <c r="H24" s="26"/>
      <c r="I24" s="26">
        <f t="shared" si="0"/>
        <v>290000</v>
      </c>
    </row>
    <row r="25" spans="1:9" ht="35.25" customHeight="1" x14ac:dyDescent="0.25">
      <c r="A25" s="16">
        <v>14</v>
      </c>
      <c r="B25" s="24"/>
      <c r="C25" s="28" t="s">
        <v>29</v>
      </c>
      <c r="D25" s="18"/>
      <c r="E25" s="25">
        <v>1</v>
      </c>
      <c r="F25" s="26">
        <v>290000</v>
      </c>
      <c r="G25" s="26"/>
      <c r="H25" s="26"/>
      <c r="I25" s="26">
        <f t="shared" si="0"/>
        <v>290000</v>
      </c>
    </row>
    <row r="26" spans="1:9" ht="32.25" customHeight="1" x14ac:dyDescent="0.25">
      <c r="A26" s="16">
        <v>15</v>
      </c>
      <c r="B26" s="24"/>
      <c r="C26" s="28" t="s">
        <v>30</v>
      </c>
      <c r="D26" s="18"/>
      <c r="E26" s="25">
        <v>1</v>
      </c>
      <c r="F26" s="26">
        <v>290000</v>
      </c>
      <c r="G26" s="26"/>
      <c r="H26" s="26"/>
      <c r="I26" s="26">
        <f t="shared" si="0"/>
        <v>290000</v>
      </c>
    </row>
    <row r="27" spans="1:9" ht="37.5" customHeight="1" x14ac:dyDescent="0.25">
      <c r="A27" s="16">
        <v>16</v>
      </c>
      <c r="B27" s="24"/>
      <c r="C27" s="28" t="s">
        <v>31</v>
      </c>
      <c r="D27" s="18"/>
      <c r="E27" s="25">
        <v>1</v>
      </c>
      <c r="F27" s="26">
        <v>290000</v>
      </c>
      <c r="G27" s="26"/>
      <c r="H27" s="26"/>
      <c r="I27" s="26">
        <f t="shared" si="0"/>
        <v>290000</v>
      </c>
    </row>
    <row r="28" spans="1:9" ht="27" customHeight="1" x14ac:dyDescent="0.25">
      <c r="A28" s="16">
        <v>17</v>
      </c>
      <c r="B28" s="24"/>
      <c r="C28" s="28" t="s">
        <v>32</v>
      </c>
      <c r="D28" s="18"/>
      <c r="E28" s="25">
        <v>1</v>
      </c>
      <c r="F28" s="26">
        <v>290000</v>
      </c>
      <c r="G28" s="26"/>
      <c r="H28" s="26"/>
      <c r="I28" s="26">
        <f t="shared" si="0"/>
        <v>290000</v>
      </c>
    </row>
    <row r="29" spans="1:9" ht="22.5" customHeight="1" x14ac:dyDescent="0.25">
      <c r="A29" s="16">
        <v>18</v>
      </c>
      <c r="B29" s="24"/>
      <c r="C29" s="28" t="s">
        <v>32</v>
      </c>
      <c r="D29" s="18"/>
      <c r="E29" s="25">
        <v>1</v>
      </c>
      <c r="F29" s="26">
        <v>290000</v>
      </c>
      <c r="G29" s="26"/>
      <c r="H29" s="26"/>
      <c r="I29" s="26">
        <f t="shared" si="0"/>
        <v>290000</v>
      </c>
    </row>
    <row r="30" spans="1:9" ht="21.75" customHeight="1" x14ac:dyDescent="0.25">
      <c r="A30" s="16">
        <v>19</v>
      </c>
      <c r="B30" s="24"/>
      <c r="C30" s="28" t="s">
        <v>32</v>
      </c>
      <c r="D30" s="18"/>
      <c r="E30" s="25">
        <v>1</v>
      </c>
      <c r="F30" s="26">
        <v>290000</v>
      </c>
      <c r="G30" s="26"/>
      <c r="H30" s="26"/>
      <c r="I30" s="26">
        <f t="shared" si="0"/>
        <v>290000</v>
      </c>
    </row>
    <row r="31" spans="1:9" ht="21.75" customHeight="1" x14ac:dyDescent="0.25">
      <c r="A31" s="16">
        <v>20</v>
      </c>
      <c r="B31" s="24"/>
      <c r="C31" s="28" t="s">
        <v>32</v>
      </c>
      <c r="D31" s="18"/>
      <c r="E31" s="25">
        <v>1</v>
      </c>
      <c r="F31" s="26">
        <v>290000</v>
      </c>
      <c r="G31" s="26"/>
      <c r="H31" s="26"/>
      <c r="I31" s="26">
        <f t="shared" si="0"/>
        <v>290000</v>
      </c>
    </row>
    <row r="32" spans="1:9" ht="23.25" customHeight="1" x14ac:dyDescent="0.25">
      <c r="A32" s="16">
        <v>21</v>
      </c>
      <c r="B32" s="24"/>
      <c r="C32" s="28" t="s">
        <v>33</v>
      </c>
      <c r="D32" s="18"/>
      <c r="E32" s="25">
        <v>1</v>
      </c>
      <c r="F32" s="26">
        <v>260000</v>
      </c>
      <c r="G32" s="26"/>
      <c r="H32" s="26"/>
      <c r="I32" s="26">
        <f t="shared" si="0"/>
        <v>260000</v>
      </c>
    </row>
    <row r="33" spans="1:9" ht="24" customHeight="1" x14ac:dyDescent="0.25">
      <c r="A33" s="16">
        <v>22</v>
      </c>
      <c r="B33" s="24"/>
      <c r="C33" s="28" t="s">
        <v>33</v>
      </c>
      <c r="D33" s="18"/>
      <c r="E33" s="25">
        <v>1</v>
      </c>
      <c r="F33" s="26">
        <v>260000</v>
      </c>
      <c r="G33" s="26"/>
      <c r="H33" s="26"/>
      <c r="I33" s="26">
        <f t="shared" si="0"/>
        <v>260000</v>
      </c>
    </row>
    <row r="34" spans="1:9" ht="26.25" customHeight="1" x14ac:dyDescent="0.25">
      <c r="A34" s="16">
        <v>23</v>
      </c>
      <c r="B34" s="24"/>
      <c r="C34" s="28" t="s">
        <v>33</v>
      </c>
      <c r="D34" s="18"/>
      <c r="E34" s="25">
        <v>1</v>
      </c>
      <c r="F34" s="26">
        <v>260000</v>
      </c>
      <c r="G34" s="26"/>
      <c r="H34" s="26"/>
      <c r="I34" s="26">
        <f t="shared" si="0"/>
        <v>260000</v>
      </c>
    </row>
    <row r="35" spans="1:9" ht="22.5" customHeight="1" x14ac:dyDescent="0.25">
      <c r="A35" s="16">
        <v>24</v>
      </c>
      <c r="B35" s="24"/>
      <c r="C35" s="28" t="s">
        <v>33</v>
      </c>
      <c r="D35" s="18"/>
      <c r="E35" s="25">
        <v>1</v>
      </c>
      <c r="F35" s="26">
        <v>260000</v>
      </c>
      <c r="G35" s="26"/>
      <c r="H35" s="26"/>
      <c r="I35" s="26">
        <f t="shared" si="0"/>
        <v>260000</v>
      </c>
    </row>
    <row r="36" spans="1:9" ht="26.25" customHeight="1" x14ac:dyDescent="0.25">
      <c r="A36" s="16">
        <v>25</v>
      </c>
      <c r="B36" s="24"/>
      <c r="C36" s="28" t="s">
        <v>33</v>
      </c>
      <c r="D36" s="18"/>
      <c r="E36" s="25">
        <v>1</v>
      </c>
      <c r="F36" s="26">
        <v>260000</v>
      </c>
      <c r="G36" s="26"/>
      <c r="H36" s="26"/>
      <c r="I36" s="26">
        <f t="shared" si="0"/>
        <v>260000</v>
      </c>
    </row>
    <row r="37" spans="1:9" ht="23.25" customHeight="1" x14ac:dyDescent="0.25">
      <c r="A37" s="16">
        <v>26</v>
      </c>
      <c r="B37" s="24"/>
      <c r="C37" s="28" t="s">
        <v>33</v>
      </c>
      <c r="D37" s="18"/>
      <c r="E37" s="25">
        <v>1</v>
      </c>
      <c r="F37" s="26">
        <v>260000</v>
      </c>
      <c r="G37" s="26"/>
      <c r="H37" s="26"/>
      <c r="I37" s="26">
        <f t="shared" si="0"/>
        <v>260000</v>
      </c>
    </row>
    <row r="38" spans="1:9" ht="27" customHeight="1" x14ac:dyDescent="0.25">
      <c r="A38" s="16">
        <v>27</v>
      </c>
      <c r="B38" s="24"/>
      <c r="C38" s="28" t="s">
        <v>33</v>
      </c>
      <c r="D38" s="18"/>
      <c r="E38" s="25">
        <v>1</v>
      </c>
      <c r="F38" s="26">
        <v>260000</v>
      </c>
      <c r="G38" s="26"/>
      <c r="H38" s="26"/>
      <c r="I38" s="26">
        <f t="shared" si="0"/>
        <v>260000</v>
      </c>
    </row>
    <row r="39" spans="1:9" ht="27" customHeight="1" x14ac:dyDescent="0.25">
      <c r="A39" s="16">
        <v>28</v>
      </c>
      <c r="B39" s="24"/>
      <c r="C39" s="28" t="s">
        <v>33</v>
      </c>
      <c r="D39" s="18"/>
      <c r="E39" s="25">
        <v>1</v>
      </c>
      <c r="F39" s="26">
        <v>260000</v>
      </c>
      <c r="G39" s="26"/>
      <c r="H39" s="26"/>
      <c r="I39" s="26">
        <f t="shared" si="0"/>
        <v>260000</v>
      </c>
    </row>
    <row r="40" spans="1:9" ht="27.75" customHeight="1" x14ac:dyDescent="0.25">
      <c r="A40" s="16">
        <v>29</v>
      </c>
      <c r="B40" s="24"/>
      <c r="C40" s="28" t="s">
        <v>33</v>
      </c>
      <c r="D40" s="18"/>
      <c r="E40" s="25">
        <v>1</v>
      </c>
      <c r="F40" s="26">
        <v>260000</v>
      </c>
      <c r="G40" s="26"/>
      <c r="H40" s="26"/>
      <c r="I40" s="26">
        <f t="shared" si="0"/>
        <v>260000</v>
      </c>
    </row>
    <row r="41" spans="1:9" ht="24" customHeight="1" x14ac:dyDescent="0.25">
      <c r="A41" s="16">
        <v>30</v>
      </c>
      <c r="B41" s="24"/>
      <c r="C41" s="28" t="s">
        <v>33</v>
      </c>
      <c r="D41" s="18"/>
      <c r="E41" s="25">
        <v>1</v>
      </c>
      <c r="F41" s="26">
        <v>260000</v>
      </c>
      <c r="G41" s="26"/>
      <c r="H41" s="26"/>
      <c r="I41" s="26">
        <f t="shared" si="0"/>
        <v>260000</v>
      </c>
    </row>
    <row r="42" spans="1:9" ht="24" customHeight="1" x14ac:dyDescent="0.25">
      <c r="A42" s="16">
        <v>31</v>
      </c>
      <c r="B42" s="24"/>
      <c r="C42" s="28" t="s">
        <v>34</v>
      </c>
      <c r="D42" s="34"/>
      <c r="E42" s="25">
        <v>1</v>
      </c>
      <c r="F42" s="26">
        <v>160000</v>
      </c>
      <c r="G42" s="26"/>
      <c r="H42" s="26"/>
      <c r="I42" s="26">
        <f t="shared" si="0"/>
        <v>160000</v>
      </c>
    </row>
    <row r="43" spans="1:9" ht="29.25" customHeight="1" x14ac:dyDescent="0.25">
      <c r="A43" s="16">
        <v>32</v>
      </c>
      <c r="B43" s="24"/>
      <c r="C43" s="28" t="s">
        <v>34</v>
      </c>
      <c r="D43" s="34"/>
      <c r="E43" s="25">
        <v>1</v>
      </c>
      <c r="F43" s="26">
        <v>160000</v>
      </c>
      <c r="G43" s="26"/>
      <c r="H43" s="26"/>
      <c r="I43" s="26">
        <f t="shared" si="0"/>
        <v>160000</v>
      </c>
    </row>
    <row r="44" spans="1:9" ht="28.5" customHeight="1" x14ac:dyDescent="0.25">
      <c r="A44" s="16">
        <v>33</v>
      </c>
      <c r="B44" s="24"/>
      <c r="C44" s="28" t="s">
        <v>34</v>
      </c>
      <c r="D44" s="34"/>
      <c r="E44" s="25">
        <v>1</v>
      </c>
      <c r="F44" s="26">
        <v>160000</v>
      </c>
      <c r="G44" s="26"/>
      <c r="H44" s="26"/>
      <c r="I44" s="26">
        <f t="shared" si="0"/>
        <v>160000</v>
      </c>
    </row>
    <row r="45" spans="1:9" ht="27" customHeight="1" x14ac:dyDescent="0.25">
      <c r="A45" s="16">
        <v>34</v>
      </c>
      <c r="B45" s="24"/>
      <c r="C45" s="28" t="s">
        <v>34</v>
      </c>
      <c r="D45" s="34"/>
      <c r="E45" s="25">
        <v>1</v>
      </c>
      <c r="F45" s="26">
        <v>160000</v>
      </c>
      <c r="G45" s="26"/>
      <c r="H45" s="26"/>
      <c r="I45" s="26">
        <f t="shared" si="0"/>
        <v>160000</v>
      </c>
    </row>
    <row r="46" spans="1:9" ht="28.5" customHeight="1" x14ac:dyDescent="0.25">
      <c r="A46" s="16">
        <v>35</v>
      </c>
      <c r="B46" s="24"/>
      <c r="C46" s="28" t="s">
        <v>34</v>
      </c>
      <c r="D46" s="34"/>
      <c r="E46" s="25">
        <v>1</v>
      </c>
      <c r="F46" s="26">
        <v>160000</v>
      </c>
      <c r="G46" s="26"/>
      <c r="H46" s="26"/>
      <c r="I46" s="26">
        <f t="shared" si="0"/>
        <v>160000</v>
      </c>
    </row>
    <row r="47" spans="1:9" ht="30" customHeight="1" x14ac:dyDescent="0.25">
      <c r="A47" s="16">
        <v>36</v>
      </c>
      <c r="B47" s="24"/>
      <c r="C47" s="28" t="s">
        <v>34</v>
      </c>
      <c r="D47" s="34"/>
      <c r="E47" s="25">
        <v>1</v>
      </c>
      <c r="F47" s="26">
        <v>160000</v>
      </c>
      <c r="G47" s="26"/>
      <c r="H47" s="26"/>
      <c r="I47" s="26">
        <f t="shared" si="0"/>
        <v>160000</v>
      </c>
    </row>
    <row r="48" spans="1:9" ht="24.75" customHeight="1" x14ac:dyDescent="0.25">
      <c r="A48" s="16">
        <v>37</v>
      </c>
      <c r="B48" s="24"/>
      <c r="C48" s="28" t="s">
        <v>34</v>
      </c>
      <c r="D48" s="34"/>
      <c r="E48" s="25">
        <v>1</v>
      </c>
      <c r="F48" s="26">
        <v>160000</v>
      </c>
      <c r="G48" s="26"/>
      <c r="H48" s="26"/>
      <c r="I48" s="26">
        <f t="shared" si="0"/>
        <v>160000</v>
      </c>
    </row>
    <row r="49" spans="1:9" ht="26.25" customHeight="1" x14ac:dyDescent="0.25">
      <c r="A49" s="16">
        <v>38</v>
      </c>
      <c r="B49" s="24"/>
      <c r="C49" s="28" t="s">
        <v>35</v>
      </c>
      <c r="D49" s="34"/>
      <c r="E49" s="25">
        <v>1</v>
      </c>
      <c r="F49" s="26">
        <v>150000</v>
      </c>
      <c r="G49" s="26"/>
      <c r="H49" s="26"/>
      <c r="I49" s="26">
        <f t="shared" si="0"/>
        <v>150000</v>
      </c>
    </row>
    <row r="50" spans="1:9" ht="27" customHeight="1" x14ac:dyDescent="0.25">
      <c r="A50" s="16">
        <v>39</v>
      </c>
      <c r="B50" s="24"/>
      <c r="C50" s="28" t="s">
        <v>35</v>
      </c>
      <c r="D50" s="34"/>
      <c r="E50" s="25">
        <v>1</v>
      </c>
      <c r="F50" s="26">
        <v>150000</v>
      </c>
      <c r="G50" s="26"/>
      <c r="H50" s="26"/>
      <c r="I50" s="26">
        <f t="shared" si="0"/>
        <v>150000</v>
      </c>
    </row>
    <row r="51" spans="1:9" ht="24.75" customHeight="1" x14ac:dyDescent="0.25">
      <c r="A51" s="16">
        <v>40</v>
      </c>
      <c r="B51" s="24"/>
      <c r="C51" s="28" t="s">
        <v>35</v>
      </c>
      <c r="D51" s="34"/>
      <c r="E51" s="25">
        <v>1</v>
      </c>
      <c r="F51" s="26">
        <v>150000</v>
      </c>
      <c r="G51" s="26"/>
      <c r="H51" s="26"/>
      <c r="I51" s="26">
        <f t="shared" si="0"/>
        <v>150000</v>
      </c>
    </row>
    <row r="52" spans="1:9" ht="24" customHeight="1" x14ac:dyDescent="0.25">
      <c r="A52" s="16">
        <v>41</v>
      </c>
      <c r="B52" s="24"/>
      <c r="C52" s="28" t="s">
        <v>35</v>
      </c>
      <c r="D52" s="34"/>
      <c r="E52" s="25">
        <v>1</v>
      </c>
      <c r="F52" s="26">
        <v>150000</v>
      </c>
      <c r="G52" s="26"/>
      <c r="H52" s="26"/>
      <c r="I52" s="26">
        <f t="shared" si="0"/>
        <v>150000</v>
      </c>
    </row>
    <row r="53" spans="1:9" ht="27" customHeight="1" x14ac:dyDescent="0.25">
      <c r="A53" s="16">
        <v>42</v>
      </c>
      <c r="B53" s="24"/>
      <c r="C53" s="28" t="s">
        <v>35</v>
      </c>
      <c r="D53" s="34"/>
      <c r="E53" s="25">
        <v>1</v>
      </c>
      <c r="F53" s="26">
        <v>150000</v>
      </c>
      <c r="G53" s="26"/>
      <c r="H53" s="26"/>
      <c r="I53" s="26">
        <f t="shared" si="0"/>
        <v>150000</v>
      </c>
    </row>
    <row r="54" spans="1:9" ht="24" customHeight="1" x14ac:dyDescent="0.25">
      <c r="A54" s="16">
        <v>43</v>
      </c>
      <c r="B54" s="24"/>
      <c r="C54" s="28" t="s">
        <v>35</v>
      </c>
      <c r="D54" s="34"/>
      <c r="E54" s="25">
        <v>1</v>
      </c>
      <c r="F54" s="26">
        <v>150000</v>
      </c>
      <c r="G54" s="26"/>
      <c r="H54" s="26"/>
      <c r="I54" s="26">
        <f t="shared" si="0"/>
        <v>150000</v>
      </c>
    </row>
    <row r="55" spans="1:9" ht="17.25" x14ac:dyDescent="0.25">
      <c r="A55" s="16"/>
      <c r="B55" s="24"/>
      <c r="C55" s="32" t="s">
        <v>36</v>
      </c>
      <c r="D55" s="32"/>
      <c r="E55" s="35"/>
      <c r="F55" s="35"/>
      <c r="G55" s="35"/>
      <c r="H55" s="35"/>
      <c r="I55" s="36"/>
    </row>
    <row r="56" spans="1:9" ht="27" x14ac:dyDescent="0.25">
      <c r="A56" s="16">
        <v>44</v>
      </c>
      <c r="B56" s="24"/>
      <c r="C56" s="28" t="s">
        <v>37</v>
      </c>
      <c r="D56" s="34"/>
      <c r="E56" s="25">
        <v>1</v>
      </c>
      <c r="F56" s="26">
        <v>140000</v>
      </c>
      <c r="G56" s="26"/>
      <c r="H56" s="26"/>
      <c r="I56" s="26">
        <f>E56*F56+H56</f>
        <v>140000</v>
      </c>
    </row>
    <row r="57" spans="1:9" ht="38.25" customHeight="1" x14ac:dyDescent="0.25">
      <c r="A57" s="16">
        <v>45</v>
      </c>
      <c r="B57" s="24"/>
      <c r="C57" s="28" t="s">
        <v>38</v>
      </c>
      <c r="D57" s="16"/>
      <c r="E57" s="16">
        <v>1</v>
      </c>
      <c r="F57" s="37">
        <v>160000</v>
      </c>
      <c r="G57" s="16"/>
      <c r="H57" s="16"/>
      <c r="I57" s="26">
        <f t="shared" si="0"/>
        <v>160000</v>
      </c>
    </row>
    <row r="58" spans="1:9" ht="42.75" customHeight="1" x14ac:dyDescent="0.25">
      <c r="A58" s="16">
        <v>46</v>
      </c>
      <c r="B58" s="24"/>
      <c r="C58" s="16" t="s">
        <v>39</v>
      </c>
      <c r="D58" s="16"/>
      <c r="E58" s="16">
        <v>1</v>
      </c>
      <c r="F58" s="37">
        <v>180000</v>
      </c>
      <c r="G58" s="16"/>
      <c r="H58" s="16"/>
      <c r="I58" s="26">
        <f t="shared" si="0"/>
        <v>180000</v>
      </c>
    </row>
    <row r="59" spans="1:9" ht="27" x14ac:dyDescent="0.25">
      <c r="A59" s="16">
        <v>47</v>
      </c>
      <c r="B59" s="24"/>
      <c r="C59" s="16" t="s">
        <v>40</v>
      </c>
      <c r="D59" s="16"/>
      <c r="E59" s="16">
        <v>1</v>
      </c>
      <c r="F59" s="37">
        <v>93000</v>
      </c>
      <c r="G59" s="16"/>
      <c r="H59" s="16"/>
      <c r="I59" s="26">
        <f t="shared" si="0"/>
        <v>93000</v>
      </c>
    </row>
    <row r="60" spans="1:9" ht="17.25" x14ac:dyDescent="0.25">
      <c r="A60" s="16"/>
      <c r="B60" s="24"/>
      <c r="C60" s="32" t="s">
        <v>41</v>
      </c>
      <c r="D60" s="32"/>
      <c r="E60" s="35"/>
      <c r="F60" s="35"/>
      <c r="G60" s="35"/>
      <c r="H60" s="35"/>
      <c r="I60" s="36"/>
    </row>
    <row r="61" spans="1:9" ht="27" x14ac:dyDescent="0.25">
      <c r="A61" s="16">
        <v>48</v>
      </c>
      <c r="B61" s="24"/>
      <c r="C61" s="28" t="s">
        <v>42</v>
      </c>
      <c r="D61" s="34"/>
      <c r="E61" s="25">
        <v>1</v>
      </c>
      <c r="F61" s="26">
        <v>160000</v>
      </c>
      <c r="G61" s="26"/>
      <c r="H61" s="26"/>
      <c r="I61" s="26">
        <f t="shared" si="0"/>
        <v>160000</v>
      </c>
    </row>
    <row r="62" spans="1:9" x14ac:dyDescent="0.25">
      <c r="A62" s="16">
        <v>49</v>
      </c>
      <c r="B62" s="24"/>
      <c r="C62" s="28" t="s">
        <v>43</v>
      </c>
      <c r="D62" s="34"/>
      <c r="E62" s="25">
        <v>2</v>
      </c>
      <c r="F62" s="26">
        <v>198000</v>
      </c>
      <c r="G62" s="26"/>
      <c r="H62" s="26"/>
      <c r="I62" s="26">
        <f t="shared" si="0"/>
        <v>396000</v>
      </c>
    </row>
    <row r="63" spans="1:9" ht="27" x14ac:dyDescent="0.25">
      <c r="A63" s="16">
        <v>50</v>
      </c>
      <c r="B63" s="24"/>
      <c r="C63" s="28" t="s">
        <v>44</v>
      </c>
      <c r="D63" s="34"/>
      <c r="E63" s="25">
        <v>1</v>
      </c>
      <c r="F63" s="26">
        <v>198000</v>
      </c>
      <c r="G63" s="26"/>
      <c r="H63" s="26"/>
      <c r="I63" s="26">
        <f t="shared" si="0"/>
        <v>198000</v>
      </c>
    </row>
    <row r="64" spans="1:9" ht="27" x14ac:dyDescent="0.25">
      <c r="A64" s="16">
        <v>51</v>
      </c>
      <c r="B64" s="24"/>
      <c r="C64" s="28" t="s">
        <v>45</v>
      </c>
      <c r="D64" s="34"/>
      <c r="E64" s="25">
        <v>4</v>
      </c>
      <c r="F64" s="26">
        <v>138000</v>
      </c>
      <c r="G64" s="26"/>
      <c r="H64" s="26"/>
      <c r="I64" s="26">
        <f>E64*F64+H64</f>
        <v>552000</v>
      </c>
    </row>
    <row r="65" spans="1:9" x14ac:dyDescent="0.25">
      <c r="A65" s="16">
        <v>52</v>
      </c>
      <c r="B65" s="38"/>
      <c r="C65" s="39" t="s">
        <v>46</v>
      </c>
      <c r="D65" s="40"/>
      <c r="E65" s="25">
        <v>6</v>
      </c>
      <c r="F65" s="41">
        <v>100000</v>
      </c>
      <c r="G65" s="42"/>
      <c r="H65" s="42"/>
      <c r="I65" s="41">
        <f>E65*F65+H65</f>
        <v>600000</v>
      </c>
    </row>
    <row r="66" spans="1:9" ht="27" x14ac:dyDescent="0.25">
      <c r="A66" s="43"/>
      <c r="B66" s="43" t="s">
        <v>47</v>
      </c>
      <c r="C66" s="39"/>
      <c r="D66" s="34"/>
      <c r="E66" s="25">
        <f>SUM(E11:E65)</f>
        <v>61</v>
      </c>
      <c r="F66" s="26">
        <f>SUM(F11:F64)</f>
        <v>11247000</v>
      </c>
      <c r="G66" s="26">
        <f>SUM(G11:G64)</f>
        <v>0</v>
      </c>
      <c r="H66" s="26">
        <f>SUM(H11:H64)</f>
        <v>0</v>
      </c>
      <c r="I66" s="26">
        <f>SUM(I11:I65)</f>
        <v>12709000</v>
      </c>
    </row>
    <row r="67" spans="1:9" x14ac:dyDescent="0.25">
      <c r="A67" s="44"/>
      <c r="B67" s="44"/>
      <c r="C67" s="1"/>
      <c r="D67" s="2"/>
      <c r="E67" s="3"/>
    </row>
    <row r="68" spans="1:9" x14ac:dyDescent="0.25">
      <c r="A68" s="44"/>
      <c r="B68" s="44"/>
      <c r="C68" s="1"/>
      <c r="D68" s="2"/>
      <c r="E68" s="3"/>
    </row>
    <row r="69" spans="1:9" x14ac:dyDescent="0.25">
      <c r="A69" s="44"/>
      <c r="B69" s="44"/>
      <c r="C69" s="45" t="s">
        <v>48</v>
      </c>
      <c r="D69" s="45"/>
      <c r="E69" s="45"/>
      <c r="F69" s="45"/>
      <c r="G69" s="45"/>
      <c r="H69" s="45"/>
      <c r="I69" s="45"/>
    </row>
    <row r="70" spans="1:9" x14ac:dyDescent="0.25">
      <c r="A70" s="44"/>
      <c r="B70" s="44"/>
      <c r="C70" s="45"/>
      <c r="D70" s="45"/>
      <c r="E70" s="45"/>
      <c r="F70" s="45"/>
      <c r="G70" s="45"/>
      <c r="H70" s="45"/>
      <c r="I70" s="45"/>
    </row>
    <row r="71" spans="1:9" x14ac:dyDescent="0.25">
      <c r="A71" s="44"/>
      <c r="B71" s="44"/>
      <c r="C71" s="1"/>
      <c r="D71" s="2"/>
      <c r="E71" s="3"/>
    </row>
  </sheetData>
  <mergeCells count="11">
    <mergeCell ref="C69:I70"/>
    <mergeCell ref="A7:C7"/>
    <mergeCell ref="G2:I2"/>
    <mergeCell ref="B5:I5"/>
    <mergeCell ref="A6:D6"/>
    <mergeCell ref="B10:B65"/>
    <mergeCell ref="C10:F10"/>
    <mergeCell ref="C16:D16"/>
    <mergeCell ref="C22:D22"/>
    <mergeCell ref="C55:D55"/>
    <mergeCell ref="C60:D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2022-01-05T10:35:54Z</dcterms:modified>
</cp:coreProperties>
</file>