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400" windowHeight="6048" tabRatio="592" firstSheet="4" activeTab="5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  <sheet name="հաստիքացուցակներ" sheetId="6" r:id="rId6"/>
  </sheets>
  <definedNames/>
  <calcPr fullCalcOnLoad="1"/>
</workbook>
</file>

<file path=xl/sharedStrings.xml><?xml version="1.0" encoding="utf-8"?>
<sst xmlns="http://schemas.openxmlformats.org/spreadsheetml/2006/main" count="235" uniqueCount="114">
  <si>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</si>
  <si>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</si>
  <si>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</si>
  <si>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</si>
  <si>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</si>
  <si>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</si>
  <si>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</si>
  <si>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</si>
  <si>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</si>
  <si>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</si>
  <si>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</si>
  <si>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</si>
  <si>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1.2-1</t>
  </si>
  <si>
    <t>Հ/հ</t>
  </si>
  <si>
    <t>Ընդամենը</t>
  </si>
  <si>
    <t>Համայնքի ղեկավար</t>
  </si>
  <si>
    <t>Համայնքի ղեկավարի տեղակալ</t>
  </si>
  <si>
    <t>Աշխատակազմի քարտուղար</t>
  </si>
  <si>
    <t>Գլխավոր մասնագետ</t>
  </si>
  <si>
    <t>1-ին կարգի մասնագետ</t>
  </si>
  <si>
    <t>Հավաքարար</t>
  </si>
  <si>
    <t>Վարորդ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</si>
  <si>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</si>
  <si>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</si>
  <si>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</si>
  <si>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</si>
  <si>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</si>
  <si>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</si>
  <si>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</si>
  <si>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Քաղաքական</t>
  </si>
  <si>
    <t>-</t>
  </si>
  <si>
    <t>Հայեցողական</t>
  </si>
  <si>
    <t>Համայնքային ծառայության</t>
  </si>
  <si>
    <t>2.3-1</t>
  </si>
  <si>
    <t>3.2-1</t>
  </si>
  <si>
    <t>Առաջատար մասնագետ</t>
  </si>
  <si>
    <t>3.1-1</t>
  </si>
  <si>
    <t>Տեխնիկական սպասարկման</t>
  </si>
  <si>
    <t>Կազմակերպության ³Ýí³ÝáõÙÁ</t>
  </si>
  <si>
    <t xml:space="preserve">տնօրեն </t>
  </si>
  <si>
    <t>դաստիարակ</t>
  </si>
  <si>
    <t>Տնտեսվար</t>
  </si>
  <si>
    <t>Հաստիքի անվանումը</t>
  </si>
  <si>
    <t>Ներքին աուդիտի բաժնի պետ</t>
  </si>
  <si>
    <t>2.1-2</t>
  </si>
  <si>
    <t>2.3-2</t>
  </si>
  <si>
    <t>2.3-3</t>
  </si>
  <si>
    <t>2.3-4</t>
  </si>
  <si>
    <t>2.3-5</t>
  </si>
  <si>
    <t>3.1-2</t>
  </si>
  <si>
    <t>3.1-3</t>
  </si>
  <si>
    <t>3.1-4</t>
  </si>
  <si>
    <t>3.2-2</t>
  </si>
  <si>
    <t>Գործավար</t>
  </si>
  <si>
    <t>Անտառապահ</t>
  </si>
  <si>
    <t>"Ծաղկաձորի ՆՈՒՀ" ՀՈԱԿ</t>
  </si>
  <si>
    <t>գլխավոր հաշվապահ</t>
  </si>
  <si>
    <t>դաստիարակի օգնական</t>
  </si>
  <si>
    <t>հոգեբան</t>
  </si>
  <si>
    <t>երաժշտության դաստիարակ</t>
  </si>
  <si>
    <t>պարուսույց</t>
  </si>
  <si>
    <t>կերպարվեստի ուսուցիչ</t>
  </si>
  <si>
    <t>ֆիզկուլտուրայի հրահանգիչ</t>
  </si>
  <si>
    <t>փոխարինող աշխատակից</t>
  </si>
  <si>
    <t>դերձակ</t>
  </si>
  <si>
    <t>բուժքույր</t>
  </si>
  <si>
    <t>տնտեսվար</t>
  </si>
  <si>
    <t>լվացարար- հավաքարար</t>
  </si>
  <si>
    <t>խոհարար</t>
  </si>
  <si>
    <t>խոհարարի օգնական</t>
  </si>
  <si>
    <t>օժանդակ բանվոր</t>
  </si>
  <si>
    <t>դռնապան</t>
  </si>
  <si>
    <t>հնոցապան</t>
  </si>
  <si>
    <t>պահակ</t>
  </si>
  <si>
    <t>դաշնամուրի ուսուցիչ</t>
  </si>
  <si>
    <t>պարի խմբավար</t>
  </si>
  <si>
    <t>մոդելավորման, դիզայնի ուսուցիչ</t>
  </si>
  <si>
    <t>վոկալի ուսուցիչ</t>
  </si>
  <si>
    <t>շվի-դուդուկի ուսուցիչ</t>
  </si>
  <si>
    <t>հավաքարար</t>
  </si>
  <si>
    <t>ճարտարագետ</t>
  </si>
  <si>
    <t>վարորդ</t>
  </si>
  <si>
    <t>բանվոր</t>
  </si>
  <si>
    <t>գրեյդերավար, մեխանիկ</t>
  </si>
  <si>
    <t>"Ծաղկաձորի մանկական արվեստի դպրոց" ՀՈԱԿ</t>
  </si>
  <si>
    <t>հաշվ.գանձապահ</t>
  </si>
  <si>
    <t>տեսական առարկաների ուսուցիչ</t>
  </si>
  <si>
    <t>Հավելված 2</t>
  </si>
  <si>
    <r>
      <t>1. Աշխատակիցների թվաքանակը`</t>
    </r>
    <r>
      <rPr>
        <sz val="9"/>
        <color indexed="10"/>
        <rFont val="Sylfaen"/>
        <family val="1"/>
      </rPr>
      <t xml:space="preserve"> </t>
    </r>
    <r>
      <rPr>
        <sz val="9"/>
        <color indexed="8"/>
        <rFont val="Sylfaen"/>
        <family val="1"/>
      </rPr>
      <t>24                                       2. Աշխատակազմի հաստիքացուցակը և պաշտոնային դրույքաչափերը</t>
    </r>
  </si>
  <si>
    <t>Համայնքի ղեկավարի օգնական</t>
  </si>
  <si>
    <t>ՀԱՅԱՍՏԱՆԻ ՀԱՆՐԱՊԵՏՈՒԹՅԱՆ ԿՈՏԱՅՔԻ ՄԱՐԶԻ ԾԱՂԿԱՁՈՐ ՀԱՄԱՅՆՔԻ  2015 ԹՎԱԿԱՆԻ «ԾԱՂԿԱՁՈՐԻ ՆԱԽԱԴՊՐՈՑԱԿԱՆ ՈՒՍՈՒՄՆԱԿԱՆ ՀԱՍՏԱՏՈՒԹՅՈՒՆ» ՀԱՄԱՅՆՔԱՅԻՆ ՈՉ ԱՌԵՎՏՐԱՅԻՆ ԿԱԶՄԱԿԵՐՊՈՒԹՅԱՆ ԱՇԽԱՏԱԿԻՑՆԵՐԻ ԹՎԱՔԱՆԱԿԸ, ՀԱՍՏԻՔԱՑՈՒՑԱԿԸ ԵՎ ՊԱՇՏՈՆԱՅԻՆ ԴՐՈՒՅՔԱՉԱՓԵՐԸ</t>
  </si>
  <si>
    <r>
      <t>1. Աշխատակիցների թվաքանակը`</t>
    </r>
    <r>
      <rPr>
        <sz val="9"/>
        <color indexed="10"/>
        <rFont val="Sylfaen"/>
        <family val="1"/>
      </rPr>
      <t xml:space="preserve"> </t>
    </r>
    <r>
      <rPr>
        <sz val="9"/>
        <color indexed="8"/>
        <rFont val="Sylfaen"/>
        <family val="1"/>
      </rPr>
      <t>22                                       2. Աշխատակազմի հաստիքացուցակը և պաշտոնային դրույքաչափերը</t>
    </r>
  </si>
  <si>
    <t>ՀԱՄԱՅՆՔԻ ՂԵԿԱՎԱՐ                                         ԱՐԹՈՒՐ ՀԱՐՈՒԹՅՈՒՆՅԱՆ</t>
  </si>
  <si>
    <r>
      <t>1. Աշխատակիցների թվաքանակը`</t>
    </r>
    <r>
      <rPr>
        <sz val="9"/>
        <color indexed="8"/>
        <rFont val="Sylfaen"/>
        <family val="1"/>
      </rPr>
      <t xml:space="preserve"> 23  </t>
    </r>
    <r>
      <rPr>
        <sz val="9"/>
        <color indexed="8"/>
        <rFont val="Sylfaen"/>
        <family val="1"/>
      </rPr>
      <t xml:space="preserve">                                    2. Աշխատակազմի հաստիքացուցակը և պաշտոնային դրույքաչափերը</t>
    </r>
  </si>
  <si>
    <t xml:space="preserve"> </t>
  </si>
  <si>
    <t>թատերական խմբակի ղեկավար</t>
  </si>
  <si>
    <r>
      <t>1. Աշխատակիցների թվաքանակը`</t>
    </r>
    <r>
      <rPr>
        <sz val="9"/>
        <color indexed="8"/>
        <rFont val="Sylfaen"/>
        <family val="1"/>
      </rPr>
      <t xml:space="preserve"> 15   </t>
    </r>
    <r>
      <rPr>
        <sz val="9"/>
        <color indexed="8"/>
        <rFont val="Sylfaen"/>
        <family val="1"/>
      </rPr>
      <t xml:space="preserve">                                    2. Աշխատակազմի հաստիքացուցակը և պաշտոնային դրույքաչափերը</t>
    </r>
  </si>
  <si>
    <t xml:space="preserve">           Ծաղկաձոր  համայնքի ավագանու</t>
  </si>
  <si>
    <t>ԾԱՂԿԱՁՈՐԻ ՀԱՄԱՅՆՔԱՊԵՏԱՐԱՆԻ ԱՇԽԱՏԱԿԱԶՄԻ 2017 ԹՎԱԿԱՆԻ ԿԱՌՈՒՑՎԱԾՔԸ, ԱՇԽԱՏԱԿԻՑՆԵՐԻ ԹՎԱՔԱՆԱԿԸ, ՀԱՍՏԻՔԱՑՈՒՑԱԿԸ ԵՎ ՊԱՇՏՈՆԱՅԻՆ ԴՐՈՒՅՔԱՉԱՓԵՐԸ</t>
  </si>
  <si>
    <t>Համայնքապետարանի աշխատակազմ</t>
  </si>
  <si>
    <t>"Ծաղկաձոր կոմունալ տնտեսություն" ՀՈԱԿ</t>
  </si>
  <si>
    <t>գրեյդերավար</t>
  </si>
  <si>
    <t>ՀԱՄԱՅՆՔԻ ՂԵԿԱՎԱՐ                                                   ԱՐԹՈՒՐ ՀԱՐՈՒԹՅՈՒՆՅԱՆ</t>
  </si>
  <si>
    <t>http://www.arlis.am/DocumentView.aspx?DocID=67862</t>
  </si>
  <si>
    <r>
      <rPr>
        <sz val="9"/>
        <rFont val="Arial Armenian"/>
        <family val="2"/>
      </rPr>
      <t>Հավելված 2
Ծաղկաձոր   համայնքի ավագանու
 2017 թվականի դեկտեմբերի  07-ի թիվ 78 որոշման</t>
    </r>
    <r>
      <rPr>
        <sz val="10"/>
        <rFont val="Arial Armenian"/>
        <family val="2"/>
      </rPr>
      <t xml:space="preserve">
</t>
    </r>
  </si>
  <si>
    <r>
      <rPr>
        <sz val="9"/>
        <rFont val="Arial Armenian"/>
        <family val="2"/>
      </rPr>
      <t>Հավելված 3
Ծաղկաձոր  համայնքի ավագանու
 2017 թվականի դեկտեմբերի 07-ի թիվ 78 որոշման</t>
    </r>
    <r>
      <rPr>
        <sz val="10"/>
        <rFont val="Arial Armenian"/>
        <family val="2"/>
      </rPr>
      <t xml:space="preserve">
</t>
    </r>
  </si>
  <si>
    <r>
      <t xml:space="preserve">ՀԱՅԱՍՏԱՆԻ ՀԱՆՐԱՊԵՏՈՒԹՅԱՆ ԿՈՏԱՅՔԻ ՄԱՐԶԻ ԾԱՂԿԱՁՈՐ ՀԱՄԱՅՆՔԻ </t>
    </r>
    <r>
      <rPr>
        <b/>
        <sz val="8"/>
        <rFont val="Calibri"/>
        <family val="2"/>
      </rPr>
      <t>«</t>
    </r>
    <r>
      <rPr>
        <b/>
        <sz val="8"/>
        <rFont val="Arial Armenian"/>
        <family val="2"/>
      </rPr>
      <t>ԾԱՂԿԱՁՈՐԻ ՄԱՆԿԱԿԱՆ ԱՐՎԵՍՏԻ ԴՊՐՈՑ</t>
    </r>
    <r>
      <rPr>
        <b/>
        <sz val="8"/>
        <rFont val="Calibri"/>
        <family val="2"/>
      </rPr>
      <t>»</t>
    </r>
    <r>
      <rPr>
        <b/>
        <sz val="8"/>
        <rFont val="Arial Armenian"/>
        <family val="2"/>
      </rPr>
      <t xml:space="preserve"> ՀԱՄԱՅՆՔԱՅԻՆ ՈՉ ԱՌԵՎՏՐԱՅԻՆ ԿԱԶՄԱԿԵՐՊՈՒԹՅԱՆ ԱՇԽԱՏԱԿԻՑՆԵՐԻ 2018 ԹՎԱԿԱՆԻ ԹՎԱՔԱՆԱԿԸ, ՀԱՍՏԻՔԱՑՈՒՑԱԿԸ ԵՎ ՊԱՇՏՈՆԱՅԻՆ ԴՐՈՒՅՔԱՉԱՓԵՐԸ</t>
    </r>
  </si>
  <si>
    <r>
      <t xml:space="preserve">ՀԱՅԱՍՏԱՆԻ ՀԱՆՐԱՊԵՏՈՒԹՅԱՆ ԿՈՏԱՅՔԻ ՄԱՐԶԻ ԾԱՂԿԱՁՈՐ ՀԱՄԱՅՆՔԻ   </t>
    </r>
    <r>
      <rPr>
        <b/>
        <sz val="8"/>
        <rFont val="Calibri"/>
        <family val="2"/>
      </rPr>
      <t>«</t>
    </r>
    <r>
      <rPr>
        <b/>
        <sz val="8"/>
        <rFont val="Arial Armenian"/>
        <family val="2"/>
      </rPr>
      <t>ԾԱՂԿԱՁՈՐԻ ՆԱԽԱԴՊՐՈՑԱԿԱՆ ՈՒՍՈՒՄՆԱԿԱՆ ՀԱՍՏԱՏՈՒԹՅՈՒՆ</t>
    </r>
    <r>
      <rPr>
        <b/>
        <sz val="8"/>
        <rFont val="Calibri"/>
        <family val="2"/>
      </rPr>
      <t>»</t>
    </r>
    <r>
      <rPr>
        <b/>
        <sz val="8"/>
        <rFont val="Arial Armenian"/>
        <family val="2"/>
      </rPr>
      <t xml:space="preserve"> ՀԱՄԱՅՆՔԱՅԻՆ ՈՉ ԱՌԵՎՏՐԱՅԻՆ ԿԱԶՄԱԿԵՐՊՈՒԹՅԱՆ ԱՇԽԱՏԱԿԻՑՆԵՐԻ 2018 ԹՎԱԿԱՆԻ ԹՎԱՔԱՆԱԿԸ, ՀԱՍՏԻՔԱՑՈՒՑԱԿԸ ԵՎ ՊԱՇՏՈՆԱՅԻՆ ԴՐՈՒՅՔԱՉԱՓԵՐԸ</t>
    </r>
  </si>
  <si>
    <r>
      <t xml:space="preserve">ՀԱՅԱՍՏԱՆԻ ՀԱՆՐԱՊԵՏՈՒԹՅԱՆ ԿՈՏԱՅՔԻ ՄԱՐԶԻ ԾԱՂԿԱՁՈՐ ՀԱՄԱՅՆՔԻ  </t>
    </r>
    <r>
      <rPr>
        <b/>
        <sz val="8"/>
        <rFont val="Calibri"/>
        <family val="2"/>
      </rPr>
      <t>«</t>
    </r>
    <r>
      <rPr>
        <b/>
        <sz val="8"/>
        <rFont val="Arial Armenian"/>
        <family val="2"/>
      </rPr>
      <t>ԾԱՂԿԱՁՈՐ ԿՈՄՈՒՆԱԼ ՏՆՏԵՍՈՒԹՅՈՒՆ</t>
    </r>
    <r>
      <rPr>
        <b/>
        <sz val="8"/>
        <rFont val="Calibri"/>
        <family val="2"/>
      </rPr>
      <t>»</t>
    </r>
    <r>
      <rPr>
        <b/>
        <sz val="8"/>
        <rFont val="Arial Armenian"/>
        <family val="2"/>
      </rPr>
      <t xml:space="preserve"> ՀԱՄԱՅՆՔԱՅԻՆ ՈՉ ԱՌԵՎՏՐԱՅԻՆ ԿԱԶՄԱԿԵՐՊՈՒԹՅԱՆ ԱՇԽԱՏԱԿԻՑՆԵՐԻ 2018 ԹՎԱԿԱՆԻ ԹՎԱՔԱՆԱԿԸ, ՀԱՍՏԻՔԱՑՈՒՑԱԿԸ ԵՎ ՊԱՇՏՈՆԱՅԻՆ ԴՐՈՒՅՔԱՉԱՓԵՐԸ</t>
    </r>
  </si>
  <si>
    <t xml:space="preserve"> 2017 թվականի դեկտեմբերի 07-ի</t>
  </si>
  <si>
    <t xml:space="preserve">     թիվ  77 որոշման</t>
  </si>
  <si>
    <t>3.1-6</t>
  </si>
  <si>
    <r>
      <rPr>
        <sz val="9"/>
        <rFont val="Arial Armenian"/>
        <family val="2"/>
      </rPr>
      <t>Հավելված 1
Ծաղկաձոր  համայնքի ավագանու
 2017 թվականի դեկտեմբերի 07-ի թիվ  78 որոշման</t>
    </r>
    <r>
      <rPr>
        <sz val="10"/>
        <rFont val="Arial Armenian"/>
        <family val="2"/>
      </rPr>
      <t xml:space="preserve">
</t>
    </r>
  </si>
  <si>
    <t>Մեթոդիստ, ուս.գծով տնօրենի տեղակալ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</si>
</sst>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sz val="10"/>
      <name val="GHEA Mariam"/>
      <family val="3"/>
    </font>
    <font>
      <sz val="12"/>
      <name val="Arial Armenian"/>
      <family val="2"/>
    </font>
    <font>
      <sz val="9"/>
      <name val="Arial Armenian"/>
      <family val="2"/>
    </font>
    <font>
      <sz val="9"/>
      <name val="Sylfaen"/>
      <family val="1"/>
    </font>
    <font>
      <sz val="9"/>
      <color indexed="10"/>
      <name val="Sylfaen"/>
      <family val="1"/>
    </font>
    <font>
      <sz val="9"/>
      <color indexed="8"/>
      <name val="Sylfaen"/>
      <family val="1"/>
    </font>
    <font>
      <b/>
      <sz val="9"/>
      <name val="Arial Armenian"/>
      <family val="2"/>
    </font>
    <font>
      <sz val="11"/>
      <name val="Calibri"/>
      <family val="2"/>
    </font>
    <font>
      <sz val="9"/>
      <name val="GHEA Mariam"/>
      <family val="3"/>
    </font>
    <font>
      <b/>
      <sz val="8"/>
      <name val="Arial Armenian"/>
      <family val="2"/>
    </font>
    <font>
      <b/>
      <sz val="8"/>
      <name val="Calibri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5" fillId="0" borderId="1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0" fontId="2" fillId="0" borderId="0" xfId="42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lis.am/DocumentView.aspx?DocID=67862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50390625" style="0" customWidth="1"/>
    <col min="2" max="2" width="6.625" style="0" customWidth="1"/>
    <col min="3" max="4" width="6.50390625" style="0" customWidth="1"/>
    <col min="6" max="6" width="6.375" style="0" customWidth="1"/>
    <col min="7" max="7" width="5.00390625" style="0" customWidth="1"/>
    <col min="8" max="8" width="6.50390625" style="0" customWidth="1"/>
    <col min="9" max="9" width="7.125" style="0" customWidth="1"/>
    <col min="10" max="10" width="14.125" style="0" customWidth="1"/>
    <col min="11" max="11" width="4.50390625" style="0" customWidth="1"/>
    <col min="12" max="12" width="49.37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68" t="s">
        <v>7</v>
      </c>
      <c r="B4" s="68" t="s">
        <v>0</v>
      </c>
      <c r="C4" s="68" t="s">
        <v>1</v>
      </c>
      <c r="D4" s="68" t="s">
        <v>9</v>
      </c>
      <c r="E4" s="69" t="s">
        <v>8</v>
      </c>
      <c r="F4" s="68" t="s">
        <v>2</v>
      </c>
      <c r="G4" s="68" t="s">
        <v>3</v>
      </c>
      <c r="H4" s="68" t="s">
        <v>4</v>
      </c>
      <c r="I4" s="68" t="s">
        <v>5</v>
      </c>
      <c r="J4" s="68" t="s">
        <v>6</v>
      </c>
      <c r="K4" s="68" t="s">
        <v>10</v>
      </c>
      <c r="L4" s="68" t="s">
        <v>11</v>
      </c>
    </row>
    <row r="5" spans="1:12" ht="12.75">
      <c r="A5" s="68"/>
      <c r="B5" s="68"/>
      <c r="C5" s="68"/>
      <c r="D5" s="68"/>
      <c r="E5" s="70"/>
      <c r="F5" s="68"/>
      <c r="G5" s="68"/>
      <c r="H5" s="68"/>
      <c r="I5" s="68"/>
      <c r="J5" s="68"/>
      <c r="K5" s="68"/>
      <c r="L5" s="68"/>
    </row>
    <row r="6" spans="1:12" ht="12.75">
      <c r="A6" s="68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2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68" t="s">
        <v>0</v>
      </c>
      <c r="B3" s="68" t="s">
        <v>1</v>
      </c>
      <c r="C3" s="68" t="s">
        <v>9</v>
      </c>
      <c r="D3" s="69" t="s">
        <v>8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10</v>
      </c>
      <c r="K3" s="68" t="s">
        <v>11</v>
      </c>
    </row>
    <row r="4" spans="1:11" ht="12.75">
      <c r="A4" s="68"/>
      <c r="B4" s="68"/>
      <c r="C4" s="68"/>
      <c r="D4" s="70"/>
      <c r="E4" s="68"/>
      <c r="F4" s="68"/>
      <c r="G4" s="68"/>
      <c r="H4" s="68"/>
      <c r="I4" s="68"/>
      <c r="J4" s="68"/>
      <c r="K4" s="68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J3:J4"/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68" t="s">
        <v>0</v>
      </c>
      <c r="B2" s="68" t="s">
        <v>1</v>
      </c>
      <c r="C2" s="68" t="s">
        <v>9</v>
      </c>
      <c r="D2" s="69" t="s">
        <v>8</v>
      </c>
      <c r="E2" s="68" t="s">
        <v>2</v>
      </c>
      <c r="F2" s="68" t="s">
        <v>3</v>
      </c>
      <c r="G2" s="68" t="s">
        <v>4</v>
      </c>
      <c r="H2" s="68" t="s">
        <v>5</v>
      </c>
      <c r="I2" s="68" t="s">
        <v>6</v>
      </c>
      <c r="J2" s="68" t="s">
        <v>10</v>
      </c>
      <c r="K2" s="68" t="s">
        <v>11</v>
      </c>
    </row>
    <row r="3" spans="1:11" ht="12.75">
      <c r="A3" s="68"/>
      <c r="B3" s="68"/>
      <c r="C3" s="68"/>
      <c r="D3" s="70"/>
      <c r="E3" s="68"/>
      <c r="F3" s="68"/>
      <c r="G3" s="68"/>
      <c r="H3" s="68"/>
      <c r="I3" s="68"/>
      <c r="J3" s="68"/>
      <c r="K3" s="68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J2:J3"/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625" style="0" customWidth="1"/>
    <col min="2" max="2" width="0.37109375" style="0" customWidth="1"/>
    <col min="3" max="3" width="9.125" style="0" hidden="1" customWidth="1"/>
    <col min="4" max="13" width="0" style="0" hidden="1" customWidth="1"/>
    <col min="14" max="14" width="18.37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68" t="s">
        <v>0</v>
      </c>
      <c r="B5" s="68" t="s">
        <v>1</v>
      </c>
      <c r="C5" s="68" t="s">
        <v>9</v>
      </c>
      <c r="D5" s="69" t="s">
        <v>8</v>
      </c>
      <c r="E5" s="68" t="s">
        <v>2</v>
      </c>
      <c r="F5" s="68" t="s">
        <v>3</v>
      </c>
      <c r="G5" s="68" t="s">
        <v>4</v>
      </c>
      <c r="H5" s="68" t="s">
        <v>5</v>
      </c>
      <c r="I5" s="68" t="s">
        <v>6</v>
      </c>
      <c r="J5" s="68" t="s">
        <v>10</v>
      </c>
      <c r="K5" s="68" t="s">
        <v>11</v>
      </c>
      <c r="L5" s="8"/>
      <c r="M5" s="8"/>
      <c r="N5" s="8"/>
    </row>
    <row r="6" spans="1:14" ht="12.75">
      <c r="A6" s="68"/>
      <c r="B6" s="68"/>
      <c r="C6" s="68"/>
      <c r="D6" s="70"/>
      <c r="E6" s="68"/>
      <c r="F6" s="68"/>
      <c r="G6" s="68"/>
      <c r="H6" s="68"/>
      <c r="I6" s="68"/>
      <c r="J6" s="68"/>
      <c r="K6" s="68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69" t="s">
        <v>0</v>
      </c>
      <c r="B11" s="69" t="s">
        <v>1</v>
      </c>
      <c r="C11" s="69" t="s">
        <v>9</v>
      </c>
      <c r="D11" s="69" t="s">
        <v>8</v>
      </c>
      <c r="E11" s="69" t="s">
        <v>2</v>
      </c>
      <c r="F11" s="69" t="s">
        <v>3</v>
      </c>
      <c r="G11" s="69" t="s">
        <v>4</v>
      </c>
      <c r="H11" s="69" t="s">
        <v>5</v>
      </c>
      <c r="I11" s="69" t="s">
        <v>6</v>
      </c>
      <c r="J11" s="69" t="s">
        <v>10</v>
      </c>
      <c r="K11" s="69" t="s">
        <v>11</v>
      </c>
      <c r="L11" s="68"/>
      <c r="M11" s="68"/>
      <c r="N11" s="68"/>
    </row>
    <row r="12" spans="1:14" ht="12.75" customHeight="1" hidden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68"/>
      <c r="M12" s="68"/>
      <c r="N12" s="68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I5:I6"/>
    <mergeCell ref="F5:F6"/>
    <mergeCell ref="G5:G6"/>
    <mergeCell ref="H5:H6"/>
    <mergeCell ref="A5:A6"/>
    <mergeCell ref="B5:B6"/>
    <mergeCell ref="C5:C6"/>
    <mergeCell ref="D5:D6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L11:L12"/>
    <mergeCell ref="M11:M12"/>
    <mergeCell ref="N11:N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zoomScale="90" zoomScaleNormal="90" zoomScalePageLayoutView="0" workbookViewId="0" topLeftCell="B59">
      <selection activeCell="B34" sqref="A34:IV35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6.00390625" style="0" customWidth="1"/>
    <col min="4" max="4" width="21.00390625" style="12" customWidth="1"/>
    <col min="5" max="5" width="8.875" style="0" customWidth="1"/>
    <col min="6" max="6" width="12.125" style="0" customWidth="1"/>
    <col min="7" max="7" width="12.625" style="12" customWidth="1"/>
    <col min="8" max="8" width="12.50390625" style="12" customWidth="1"/>
    <col min="9" max="9" width="8.625" style="0" customWidth="1"/>
    <col min="10" max="10" width="12.375" style="0" customWidth="1"/>
    <col min="11" max="11" width="20.50390625" style="12" customWidth="1"/>
  </cols>
  <sheetData>
    <row r="1" spans="1:11" ht="86.25" customHeight="1">
      <c r="A1" s="49" t="s">
        <v>90</v>
      </c>
      <c r="B1" s="16"/>
      <c r="C1" s="16"/>
      <c r="D1" s="16"/>
      <c r="E1" s="16"/>
      <c r="F1" s="13"/>
      <c r="K1" s="50" t="s">
        <v>112</v>
      </c>
    </row>
    <row r="2" spans="1:6" ht="72" customHeight="1">
      <c r="A2" s="18"/>
      <c r="B2" s="71" t="s">
        <v>107</v>
      </c>
      <c r="C2" s="71"/>
      <c r="D2" s="71"/>
      <c r="E2" s="71"/>
      <c r="F2" s="71"/>
    </row>
    <row r="3" spans="1:6" ht="0.75" customHeight="1" hidden="1">
      <c r="A3" s="18"/>
      <c r="B3" s="75"/>
      <c r="C3" s="75"/>
      <c r="D3" s="75"/>
      <c r="E3" s="75"/>
      <c r="F3" s="75"/>
    </row>
    <row r="4" spans="1:6" ht="39" customHeight="1">
      <c r="A4" s="18"/>
      <c r="B4" s="19"/>
      <c r="C4" s="76" t="s">
        <v>91</v>
      </c>
      <c r="D4" s="76"/>
      <c r="E4" s="19"/>
      <c r="F4" s="19"/>
    </row>
    <row r="5" spans="1:11" ht="33.75" customHeight="1">
      <c r="A5" s="18"/>
      <c r="B5" s="45" t="s">
        <v>13</v>
      </c>
      <c r="C5" s="45" t="s">
        <v>38</v>
      </c>
      <c r="D5" s="45" t="s">
        <v>42</v>
      </c>
      <c r="E5" s="45" t="s">
        <v>23</v>
      </c>
      <c r="F5" s="45" t="s">
        <v>22</v>
      </c>
      <c r="G5" s="48" t="s">
        <v>24</v>
      </c>
      <c r="H5" s="48" t="s">
        <v>25</v>
      </c>
      <c r="I5" s="48" t="s">
        <v>26</v>
      </c>
      <c r="J5" s="48" t="s">
        <v>27</v>
      </c>
      <c r="K5" s="48" t="s">
        <v>28</v>
      </c>
    </row>
    <row r="6" spans="1:11" ht="12.75" customHeight="1">
      <c r="A6" s="18"/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</row>
    <row r="7" spans="1:11" ht="19.5" customHeight="1">
      <c r="A7" s="18"/>
      <c r="B7" s="45">
        <v>1</v>
      </c>
      <c r="C7" s="77" t="s">
        <v>55</v>
      </c>
      <c r="D7" s="45" t="s">
        <v>39</v>
      </c>
      <c r="E7" s="45"/>
      <c r="F7" s="45" t="s">
        <v>30</v>
      </c>
      <c r="G7" s="51">
        <v>1</v>
      </c>
      <c r="H7" s="51">
        <v>100800</v>
      </c>
      <c r="I7" s="52"/>
      <c r="J7" s="52"/>
      <c r="K7" s="51">
        <v>100800</v>
      </c>
    </row>
    <row r="8" spans="1:11" ht="28.5" customHeight="1">
      <c r="A8" s="18"/>
      <c r="B8" s="45">
        <v>2</v>
      </c>
      <c r="C8" s="78"/>
      <c r="D8" s="45" t="s">
        <v>113</v>
      </c>
      <c r="E8" s="45"/>
      <c r="F8" s="45"/>
      <c r="G8" s="51">
        <v>0.5</v>
      </c>
      <c r="H8" s="51">
        <v>85000</v>
      </c>
      <c r="I8" s="52"/>
      <c r="J8" s="52"/>
      <c r="K8" s="51">
        <v>42500</v>
      </c>
    </row>
    <row r="9" spans="1:11" ht="19.5" customHeight="1">
      <c r="A9" s="18"/>
      <c r="B9" s="45">
        <v>3</v>
      </c>
      <c r="C9" s="78"/>
      <c r="D9" s="53" t="s">
        <v>56</v>
      </c>
      <c r="E9" s="45"/>
      <c r="F9" s="45"/>
      <c r="G9" s="51">
        <v>1</v>
      </c>
      <c r="H9" s="51">
        <v>85000</v>
      </c>
      <c r="I9" s="51"/>
      <c r="J9" s="51"/>
      <c r="K9" s="51">
        <v>85000</v>
      </c>
    </row>
    <row r="10" spans="1:11" ht="19.5" customHeight="1">
      <c r="A10" s="18"/>
      <c r="B10" s="45">
        <v>5</v>
      </c>
      <c r="C10" s="78"/>
      <c r="D10" s="53" t="s">
        <v>40</v>
      </c>
      <c r="E10" s="45"/>
      <c r="F10" s="45"/>
      <c r="G10" s="51">
        <v>3.36</v>
      </c>
      <c r="H10" s="51">
        <v>85000</v>
      </c>
      <c r="I10" s="51"/>
      <c r="J10" s="51"/>
      <c r="K10" s="51">
        <v>285600</v>
      </c>
    </row>
    <row r="11" spans="1:11" ht="19.5" customHeight="1">
      <c r="A11" s="18"/>
      <c r="B11" s="45">
        <v>6</v>
      </c>
      <c r="C11" s="78"/>
      <c r="D11" s="53" t="s">
        <v>57</v>
      </c>
      <c r="E11" s="54"/>
      <c r="F11" s="51"/>
      <c r="G11" s="51">
        <v>3</v>
      </c>
      <c r="H11" s="51">
        <v>80000</v>
      </c>
      <c r="I11" s="51"/>
      <c r="J11" s="51"/>
      <c r="K11" s="51">
        <v>240000</v>
      </c>
    </row>
    <row r="12" spans="1:11" ht="19.5" customHeight="1">
      <c r="A12" s="18"/>
      <c r="B12" s="45">
        <v>8</v>
      </c>
      <c r="C12" s="78"/>
      <c r="D12" s="53" t="s">
        <v>58</v>
      </c>
      <c r="E12" s="48"/>
      <c r="F12" s="51"/>
      <c r="G12" s="51">
        <v>1</v>
      </c>
      <c r="H12" s="51">
        <v>80000</v>
      </c>
      <c r="I12" s="51"/>
      <c r="J12" s="51"/>
      <c r="K12" s="51">
        <v>80000</v>
      </c>
    </row>
    <row r="13" spans="1:11" ht="24.75" customHeight="1">
      <c r="A13" s="18"/>
      <c r="B13" s="45">
        <v>9</v>
      </c>
      <c r="C13" s="78"/>
      <c r="D13" s="53" t="s">
        <v>59</v>
      </c>
      <c r="E13" s="48"/>
      <c r="F13" s="51"/>
      <c r="G13" s="51">
        <v>0.75</v>
      </c>
      <c r="H13" s="51">
        <v>80000</v>
      </c>
      <c r="I13" s="51"/>
      <c r="J13" s="51"/>
      <c r="K13" s="51">
        <v>60000</v>
      </c>
    </row>
    <row r="14" spans="1:11" ht="19.5" customHeight="1">
      <c r="A14" s="18"/>
      <c r="B14" s="45">
        <v>10</v>
      </c>
      <c r="C14" s="78"/>
      <c r="D14" s="53" t="s">
        <v>60</v>
      </c>
      <c r="E14" s="48"/>
      <c r="F14" s="51"/>
      <c r="G14" s="51">
        <v>0.25</v>
      </c>
      <c r="H14" s="51">
        <v>80000</v>
      </c>
      <c r="I14" s="51"/>
      <c r="J14" s="51"/>
      <c r="K14" s="51">
        <v>20000</v>
      </c>
    </row>
    <row r="15" spans="1:11" ht="19.5" customHeight="1">
      <c r="A15" s="18"/>
      <c r="B15" s="45">
        <v>11</v>
      </c>
      <c r="C15" s="78"/>
      <c r="D15" s="53" t="s">
        <v>61</v>
      </c>
      <c r="E15" s="48"/>
      <c r="F15" s="51"/>
      <c r="G15" s="51">
        <v>1</v>
      </c>
      <c r="H15" s="51">
        <v>80000</v>
      </c>
      <c r="I15" s="51"/>
      <c r="J15" s="51"/>
      <c r="K15" s="51">
        <v>80000</v>
      </c>
    </row>
    <row r="16" spans="1:11" ht="27" customHeight="1">
      <c r="A16" s="18"/>
      <c r="B16" s="45">
        <v>12</v>
      </c>
      <c r="C16" s="78"/>
      <c r="D16" s="53" t="s">
        <v>62</v>
      </c>
      <c r="E16" s="48"/>
      <c r="F16" s="51"/>
      <c r="G16" s="51">
        <v>0.5</v>
      </c>
      <c r="H16" s="51">
        <v>80000</v>
      </c>
      <c r="I16" s="51"/>
      <c r="J16" s="51"/>
      <c r="K16" s="51">
        <v>40000</v>
      </c>
    </row>
    <row r="17" spans="1:11" ht="24" customHeight="1">
      <c r="A17" s="18"/>
      <c r="B17" s="45">
        <v>13</v>
      </c>
      <c r="C17" s="78"/>
      <c r="D17" s="53" t="s">
        <v>63</v>
      </c>
      <c r="E17" s="48"/>
      <c r="F17" s="51"/>
      <c r="G17" s="51">
        <v>0.5</v>
      </c>
      <c r="H17" s="51">
        <v>80000</v>
      </c>
      <c r="I17" s="51"/>
      <c r="J17" s="51"/>
      <c r="K17" s="51">
        <v>40000</v>
      </c>
    </row>
    <row r="18" spans="1:11" ht="27" customHeight="1">
      <c r="A18" s="18"/>
      <c r="B18" s="45">
        <v>14</v>
      </c>
      <c r="C18" s="78"/>
      <c r="D18" s="53" t="s">
        <v>63</v>
      </c>
      <c r="E18" s="48"/>
      <c r="F18" s="51"/>
      <c r="G18" s="51">
        <v>0.5</v>
      </c>
      <c r="H18" s="51">
        <v>80000</v>
      </c>
      <c r="I18" s="51"/>
      <c r="J18" s="51"/>
      <c r="K18" s="51">
        <v>40000</v>
      </c>
    </row>
    <row r="19" spans="1:11" ht="19.5" customHeight="1">
      <c r="A19" s="18"/>
      <c r="B19" s="45">
        <v>15</v>
      </c>
      <c r="C19" s="78"/>
      <c r="D19" s="53" t="s">
        <v>64</v>
      </c>
      <c r="E19" s="48"/>
      <c r="F19" s="51"/>
      <c r="G19" s="51">
        <v>0.5</v>
      </c>
      <c r="H19" s="51">
        <v>80000</v>
      </c>
      <c r="I19" s="51"/>
      <c r="J19" s="51"/>
      <c r="K19" s="51">
        <v>40000</v>
      </c>
    </row>
    <row r="20" spans="1:11" ht="19.5" customHeight="1">
      <c r="A20" s="18"/>
      <c r="B20" s="45">
        <v>16</v>
      </c>
      <c r="C20" s="78"/>
      <c r="D20" s="53" t="s">
        <v>65</v>
      </c>
      <c r="E20" s="48"/>
      <c r="F20" s="51"/>
      <c r="G20" s="51">
        <v>1</v>
      </c>
      <c r="H20" s="51">
        <v>80000</v>
      </c>
      <c r="I20" s="51"/>
      <c r="J20" s="51"/>
      <c r="K20" s="51">
        <v>80000</v>
      </c>
    </row>
    <row r="21" spans="1:11" ht="19.5" customHeight="1">
      <c r="A21" s="18"/>
      <c r="B21" s="45">
        <v>17</v>
      </c>
      <c r="C21" s="78"/>
      <c r="D21" s="53" t="s">
        <v>66</v>
      </c>
      <c r="E21" s="48"/>
      <c r="F21" s="51"/>
      <c r="G21" s="51">
        <v>1</v>
      </c>
      <c r="H21" s="51">
        <v>80000</v>
      </c>
      <c r="I21" s="51"/>
      <c r="J21" s="51"/>
      <c r="K21" s="51">
        <v>80000</v>
      </c>
    </row>
    <row r="22" spans="1:11" ht="26.25" customHeight="1">
      <c r="A22" s="18"/>
      <c r="B22" s="45">
        <v>19</v>
      </c>
      <c r="C22" s="78"/>
      <c r="D22" s="53" t="s">
        <v>67</v>
      </c>
      <c r="E22" s="48"/>
      <c r="F22" s="51"/>
      <c r="G22" s="51">
        <v>1</v>
      </c>
      <c r="H22" s="51">
        <v>80000</v>
      </c>
      <c r="I22" s="51"/>
      <c r="J22" s="51"/>
      <c r="K22" s="51">
        <v>80000</v>
      </c>
    </row>
    <row r="23" spans="1:11" ht="19.5" customHeight="1">
      <c r="A23" s="18"/>
      <c r="B23" s="45">
        <v>20</v>
      </c>
      <c r="C23" s="78"/>
      <c r="D23" s="55" t="s">
        <v>68</v>
      </c>
      <c r="E23" s="48"/>
      <c r="F23" s="51"/>
      <c r="G23" s="51">
        <v>1</v>
      </c>
      <c r="H23" s="51">
        <v>80000</v>
      </c>
      <c r="I23" s="51"/>
      <c r="J23" s="51"/>
      <c r="K23" s="51">
        <v>80000</v>
      </c>
    </row>
    <row r="24" spans="1:11" ht="19.5" customHeight="1">
      <c r="A24" s="18"/>
      <c r="B24" s="45">
        <v>21</v>
      </c>
      <c r="C24" s="78"/>
      <c r="D24" s="56" t="s">
        <v>69</v>
      </c>
      <c r="E24" s="48"/>
      <c r="F24" s="51"/>
      <c r="G24" s="51">
        <v>0.5</v>
      </c>
      <c r="H24" s="51">
        <v>80000</v>
      </c>
      <c r="I24" s="51"/>
      <c r="J24" s="51"/>
      <c r="K24" s="51">
        <v>40000</v>
      </c>
    </row>
    <row r="25" spans="1:11" ht="19.5" customHeight="1">
      <c r="A25" s="18"/>
      <c r="B25" s="45">
        <v>22</v>
      </c>
      <c r="C25" s="78"/>
      <c r="D25" s="56" t="s">
        <v>70</v>
      </c>
      <c r="E25" s="48"/>
      <c r="F25" s="51"/>
      <c r="G25" s="51">
        <v>0.5</v>
      </c>
      <c r="H25" s="51">
        <v>80000</v>
      </c>
      <c r="I25" s="51"/>
      <c r="J25" s="51"/>
      <c r="K25" s="51">
        <v>40000</v>
      </c>
    </row>
    <row r="26" spans="1:11" ht="19.5" customHeight="1">
      <c r="A26" s="18"/>
      <c r="B26" s="45">
        <v>23</v>
      </c>
      <c r="C26" s="78"/>
      <c r="D26" s="56" t="s">
        <v>71</v>
      </c>
      <c r="E26" s="48"/>
      <c r="F26" s="51"/>
      <c r="G26" s="51">
        <v>1</v>
      </c>
      <c r="H26" s="51">
        <v>80000</v>
      </c>
      <c r="I26" s="51"/>
      <c r="J26" s="51"/>
      <c r="K26" s="51">
        <v>80000</v>
      </c>
    </row>
    <row r="27" spans="1:11" ht="19.5" customHeight="1">
      <c r="A27" s="18"/>
      <c r="B27" s="45">
        <v>24</v>
      </c>
      <c r="C27" s="78"/>
      <c r="D27" s="56" t="s">
        <v>72</v>
      </c>
      <c r="E27" s="48"/>
      <c r="F27" s="51"/>
      <c r="G27" s="51">
        <v>1</v>
      </c>
      <c r="H27" s="51">
        <v>80000</v>
      </c>
      <c r="I27" s="51"/>
      <c r="J27" s="51"/>
      <c r="K27" s="51">
        <v>80000</v>
      </c>
    </row>
    <row r="28" spans="1:11" ht="19.5" customHeight="1">
      <c r="A28" s="18"/>
      <c r="B28" s="45">
        <v>25</v>
      </c>
      <c r="C28" s="79"/>
      <c r="D28" s="53" t="s">
        <v>73</v>
      </c>
      <c r="E28" s="48"/>
      <c r="F28" s="51"/>
      <c r="G28" s="51">
        <v>1</v>
      </c>
      <c r="H28" s="51">
        <v>80000</v>
      </c>
      <c r="I28" s="51"/>
      <c r="J28" s="51"/>
      <c r="K28" s="51">
        <v>80000</v>
      </c>
    </row>
    <row r="29" spans="1:11" ht="19.5" customHeight="1">
      <c r="A29" s="18"/>
      <c r="B29" s="57"/>
      <c r="C29" s="57"/>
      <c r="D29" s="58" t="s">
        <v>14</v>
      </c>
      <c r="E29" s="52"/>
      <c r="F29" s="51"/>
      <c r="G29" s="51">
        <v>22</v>
      </c>
      <c r="H29" s="51"/>
      <c r="I29" s="51"/>
      <c r="J29" s="51"/>
      <c r="K29" s="51">
        <f>SUM(K7:K28)</f>
        <v>1793900</v>
      </c>
    </row>
    <row r="30" spans="1:11" ht="12.75" customHeight="1">
      <c r="A30" s="18"/>
      <c r="B30" s="59"/>
      <c r="C30" s="59"/>
      <c r="D30" s="60"/>
      <c r="E30" s="54"/>
      <c r="F30" s="54"/>
      <c r="G30" s="60"/>
      <c r="H30" s="60"/>
      <c r="I30" s="54"/>
      <c r="J30" s="54"/>
      <c r="K30" s="60"/>
    </row>
    <row r="31" spans="1:11" ht="12.75" customHeight="1">
      <c r="A31" s="18"/>
      <c r="B31" s="59"/>
      <c r="C31" s="59"/>
      <c r="D31" s="60"/>
      <c r="E31" s="54"/>
      <c r="F31" s="54"/>
      <c r="G31" s="60"/>
      <c r="H31" s="60"/>
      <c r="I31" s="54"/>
      <c r="J31" s="54"/>
      <c r="K31" s="60"/>
    </row>
    <row r="32" spans="1:11" ht="12.75" customHeight="1">
      <c r="A32" s="18"/>
      <c r="B32" s="41"/>
      <c r="C32" s="41"/>
      <c r="D32" s="60"/>
      <c r="E32" s="60"/>
      <c r="F32" s="60"/>
      <c r="G32" s="60"/>
      <c r="H32" s="60"/>
      <c r="I32" s="54"/>
      <c r="J32" s="54"/>
      <c r="K32" s="60"/>
    </row>
    <row r="33" spans="1:11" ht="12.75" customHeight="1">
      <c r="A33" s="18"/>
      <c r="B33" s="59"/>
      <c r="C33" s="59"/>
      <c r="D33" s="41"/>
      <c r="E33" s="41"/>
      <c r="F33" s="60" t="s">
        <v>92</v>
      </c>
      <c r="G33" s="60"/>
      <c r="H33" s="60"/>
      <c r="I33" s="54"/>
      <c r="J33" s="54"/>
      <c r="K33" s="60"/>
    </row>
    <row r="34" spans="1:11" ht="12.75" customHeight="1">
      <c r="A34" s="18"/>
      <c r="B34" s="59"/>
      <c r="C34" s="59"/>
      <c r="D34" s="41"/>
      <c r="E34" s="41"/>
      <c r="F34" s="60"/>
      <c r="G34" s="60"/>
      <c r="H34" s="60"/>
      <c r="I34" s="54"/>
      <c r="J34" s="54"/>
      <c r="K34" s="60"/>
    </row>
    <row r="35" spans="1:11" ht="12.75" customHeight="1">
      <c r="A35" s="18"/>
      <c r="B35" s="59"/>
      <c r="C35" s="59"/>
      <c r="D35" s="41"/>
      <c r="E35" s="41"/>
      <c r="F35" s="60"/>
      <c r="G35" s="60"/>
      <c r="H35" s="60"/>
      <c r="I35" s="54"/>
      <c r="J35" s="54"/>
      <c r="K35" s="60"/>
    </row>
    <row r="36" spans="1:11" ht="12.75" customHeight="1">
      <c r="A36" s="18"/>
      <c r="B36" s="59"/>
      <c r="C36" s="59"/>
      <c r="D36" s="41"/>
      <c r="E36" s="41"/>
      <c r="F36" s="60"/>
      <c r="G36" s="60"/>
      <c r="H36" s="60"/>
      <c r="I36" s="54"/>
      <c r="J36" s="54"/>
      <c r="K36" s="60"/>
    </row>
    <row r="37" spans="1:11" ht="246" customHeight="1">
      <c r="A37" s="18"/>
      <c r="B37" s="59"/>
      <c r="C37" s="59"/>
      <c r="D37" s="60"/>
      <c r="E37" s="54"/>
      <c r="F37" s="54"/>
      <c r="G37" s="60"/>
      <c r="H37" s="60"/>
      <c r="I37" s="54"/>
      <c r="J37" s="54"/>
      <c r="K37" s="60"/>
    </row>
    <row r="38" spans="1:11" ht="12" customHeight="1" hidden="1">
      <c r="A38" s="18"/>
      <c r="B38" s="59"/>
      <c r="C38" s="59"/>
      <c r="D38" s="60"/>
      <c r="E38" s="54"/>
      <c r="F38" s="54"/>
      <c r="G38" s="60"/>
      <c r="H38" s="60"/>
      <c r="I38" s="54"/>
      <c r="J38" s="54"/>
      <c r="K38" s="60"/>
    </row>
    <row r="39" spans="1:11" ht="12" customHeight="1" hidden="1">
      <c r="A39" s="18"/>
      <c r="B39" s="59"/>
      <c r="C39" s="59"/>
      <c r="D39" s="60"/>
      <c r="E39" s="54"/>
      <c r="F39" s="54"/>
      <c r="G39" s="60"/>
      <c r="H39" s="60"/>
      <c r="I39" s="54"/>
      <c r="J39" s="54"/>
      <c r="K39" s="60"/>
    </row>
    <row r="40" spans="1:11" ht="83.25" customHeight="1">
      <c r="A40" s="18"/>
      <c r="B40" s="59"/>
      <c r="C40" s="59"/>
      <c r="D40" s="60"/>
      <c r="E40" s="54"/>
      <c r="F40" s="54"/>
      <c r="G40" s="60"/>
      <c r="H40" s="60"/>
      <c r="I40" s="54"/>
      <c r="J40" s="54"/>
      <c r="K40" s="50" t="s">
        <v>104</v>
      </c>
    </row>
    <row r="41" spans="1:11" ht="12.75" customHeight="1">
      <c r="A41" s="18"/>
      <c r="B41" s="59"/>
      <c r="C41" s="59"/>
      <c r="D41" s="60"/>
      <c r="E41" s="54"/>
      <c r="F41" s="54"/>
      <c r="G41" s="60"/>
      <c r="H41" s="60"/>
      <c r="I41" s="54"/>
      <c r="J41" s="54"/>
      <c r="K41" s="60"/>
    </row>
    <row r="42" spans="1:11" ht="44.25" customHeight="1">
      <c r="A42" s="18"/>
      <c r="B42" s="59"/>
      <c r="C42" s="59"/>
      <c r="D42" s="71" t="s">
        <v>106</v>
      </c>
      <c r="E42" s="71"/>
      <c r="F42" s="71"/>
      <c r="G42" s="71"/>
      <c r="H42" s="71"/>
      <c r="I42" s="54"/>
      <c r="J42" s="54"/>
      <c r="K42" s="60"/>
    </row>
    <row r="43" spans="1:11" ht="1.5" customHeight="1" hidden="1">
      <c r="A43" s="18"/>
      <c r="B43" s="59"/>
      <c r="C43" s="59"/>
      <c r="D43" s="60"/>
      <c r="E43" s="54"/>
      <c r="F43" s="54"/>
      <c r="G43" s="60"/>
      <c r="H43" s="60"/>
      <c r="I43" s="54"/>
      <c r="J43" s="54"/>
      <c r="K43" s="60"/>
    </row>
    <row r="44" spans="1:11" ht="51" customHeight="1">
      <c r="A44" s="18"/>
      <c r="B44" s="59"/>
      <c r="C44" s="72" t="s">
        <v>96</v>
      </c>
      <c r="D44" s="72"/>
      <c r="E44" s="59"/>
      <c r="F44" s="59"/>
      <c r="G44" s="60"/>
      <c r="H44" s="60"/>
      <c r="I44" s="54"/>
      <c r="J44" s="54"/>
      <c r="K44" s="60"/>
    </row>
    <row r="45" spans="1:11" ht="14.25" customHeight="1">
      <c r="A45" s="18"/>
      <c r="B45" s="59"/>
      <c r="C45" s="44"/>
      <c r="D45" s="44"/>
      <c r="E45" s="59"/>
      <c r="F45" s="59"/>
      <c r="G45" s="60"/>
      <c r="H45" s="60"/>
      <c r="I45" s="54"/>
      <c r="J45" s="54"/>
      <c r="K45" s="60"/>
    </row>
    <row r="46" spans="1:11" ht="36" customHeight="1">
      <c r="A46" s="18"/>
      <c r="B46" s="45" t="s">
        <v>13</v>
      </c>
      <c r="C46" s="45" t="s">
        <v>38</v>
      </c>
      <c r="D46" s="45" t="s">
        <v>42</v>
      </c>
      <c r="E46" s="45" t="s">
        <v>23</v>
      </c>
      <c r="F46" s="45" t="s">
        <v>22</v>
      </c>
      <c r="G46" s="48" t="s">
        <v>24</v>
      </c>
      <c r="H46" s="48" t="s">
        <v>25</v>
      </c>
      <c r="I46" s="48" t="s">
        <v>26</v>
      </c>
      <c r="J46" s="48" t="s">
        <v>27</v>
      </c>
      <c r="K46" s="48" t="s">
        <v>28</v>
      </c>
    </row>
    <row r="47" spans="1:11" ht="12.75" customHeight="1">
      <c r="A47" s="18"/>
      <c r="B47" s="45">
        <v>1</v>
      </c>
      <c r="C47" s="45">
        <v>2</v>
      </c>
      <c r="D47" s="45">
        <v>3</v>
      </c>
      <c r="E47" s="45">
        <v>4</v>
      </c>
      <c r="F47" s="45">
        <v>5</v>
      </c>
      <c r="G47" s="45">
        <v>6</v>
      </c>
      <c r="H47" s="45">
        <v>7</v>
      </c>
      <c r="I47" s="45">
        <v>8</v>
      </c>
      <c r="J47" s="45">
        <v>9</v>
      </c>
      <c r="K47" s="45">
        <v>10</v>
      </c>
    </row>
    <row r="48" spans="1:11" ht="12.75" customHeight="1">
      <c r="A48" s="18"/>
      <c r="B48" s="45">
        <v>1</v>
      </c>
      <c r="C48" s="73" t="s">
        <v>84</v>
      </c>
      <c r="D48" s="45" t="s">
        <v>39</v>
      </c>
      <c r="E48" s="45"/>
      <c r="F48" s="45" t="s">
        <v>30</v>
      </c>
      <c r="G48" s="51">
        <v>1</v>
      </c>
      <c r="H48" s="51">
        <v>85000</v>
      </c>
      <c r="I48" s="52"/>
      <c r="J48" s="52"/>
      <c r="K48" s="51">
        <v>85000</v>
      </c>
    </row>
    <row r="49" spans="1:11" ht="28.5" customHeight="1">
      <c r="A49" s="18"/>
      <c r="B49" s="45">
        <v>2</v>
      </c>
      <c r="C49" s="74"/>
      <c r="D49" s="53" t="s">
        <v>86</v>
      </c>
      <c r="E49" s="45"/>
      <c r="F49" s="45"/>
      <c r="G49" s="51">
        <v>2</v>
      </c>
      <c r="H49" s="51">
        <v>80000</v>
      </c>
      <c r="I49" s="51"/>
      <c r="J49" s="51"/>
      <c r="K49" s="51">
        <v>160000</v>
      </c>
    </row>
    <row r="50" spans="2:11" ht="12.75">
      <c r="B50" s="45">
        <v>3</v>
      </c>
      <c r="C50" s="74"/>
      <c r="D50" s="53" t="s">
        <v>56</v>
      </c>
      <c r="E50" s="45"/>
      <c r="F50" s="45"/>
      <c r="G50" s="51">
        <v>1</v>
      </c>
      <c r="H50" s="51">
        <v>80000</v>
      </c>
      <c r="I50" s="51"/>
      <c r="J50" s="51"/>
      <c r="K50" s="51">
        <v>80000</v>
      </c>
    </row>
    <row r="51" spans="2:11" ht="12.75">
      <c r="B51" s="45">
        <v>4</v>
      </c>
      <c r="C51" s="74"/>
      <c r="D51" s="53" t="s">
        <v>74</v>
      </c>
      <c r="E51" s="45"/>
      <c r="F51" s="45"/>
      <c r="G51" s="51">
        <v>3</v>
      </c>
      <c r="H51" s="51">
        <v>80000</v>
      </c>
      <c r="I51" s="51"/>
      <c r="J51" s="51"/>
      <c r="K51" s="51">
        <v>240000</v>
      </c>
    </row>
    <row r="52" spans="2:11" ht="12.75">
      <c r="B52" s="45">
        <v>5</v>
      </c>
      <c r="C52" s="74"/>
      <c r="D52" s="53" t="s">
        <v>61</v>
      </c>
      <c r="E52" s="54"/>
      <c r="F52" s="51"/>
      <c r="G52" s="51">
        <v>1</v>
      </c>
      <c r="H52" s="51">
        <v>80000</v>
      </c>
      <c r="I52" s="51"/>
      <c r="J52" s="51"/>
      <c r="K52" s="51">
        <v>80000</v>
      </c>
    </row>
    <row r="53" spans="2:11" ht="18.75" customHeight="1">
      <c r="B53" s="45">
        <v>6</v>
      </c>
      <c r="C53" s="74"/>
      <c r="D53" s="53" t="s">
        <v>75</v>
      </c>
      <c r="E53" s="48"/>
      <c r="F53" s="51"/>
      <c r="G53" s="51">
        <v>1</v>
      </c>
      <c r="H53" s="51">
        <v>80000</v>
      </c>
      <c r="I53" s="51"/>
      <c r="J53" s="51"/>
      <c r="K53" s="51">
        <v>80000</v>
      </c>
    </row>
    <row r="54" spans="2:11" ht="30" customHeight="1">
      <c r="B54" s="45">
        <v>7</v>
      </c>
      <c r="C54" s="74"/>
      <c r="D54" s="53" t="s">
        <v>76</v>
      </c>
      <c r="E54" s="48"/>
      <c r="F54" s="51"/>
      <c r="G54" s="51">
        <v>1</v>
      </c>
      <c r="H54" s="51">
        <v>80000</v>
      </c>
      <c r="I54" s="51"/>
      <c r="J54" s="51"/>
      <c r="K54" s="51">
        <v>80000</v>
      </c>
    </row>
    <row r="55" spans="2:11" ht="12.75">
      <c r="B55" s="45">
        <v>11</v>
      </c>
      <c r="C55" s="74"/>
      <c r="D55" s="53" t="s">
        <v>77</v>
      </c>
      <c r="E55" s="48"/>
      <c r="F55" s="51"/>
      <c r="G55" s="51">
        <v>2</v>
      </c>
      <c r="H55" s="51">
        <v>80000</v>
      </c>
      <c r="I55" s="51"/>
      <c r="J55" s="51"/>
      <c r="K55" s="51">
        <v>160000</v>
      </c>
    </row>
    <row r="56" spans="2:11" ht="12.75" customHeight="1">
      <c r="B56" s="45">
        <v>12</v>
      </c>
      <c r="C56" s="74"/>
      <c r="D56" s="53" t="s">
        <v>78</v>
      </c>
      <c r="E56" s="48"/>
      <c r="F56" s="51"/>
      <c r="G56" s="51">
        <v>1</v>
      </c>
      <c r="H56" s="51">
        <v>80000</v>
      </c>
      <c r="I56" s="51"/>
      <c r="J56" s="51"/>
      <c r="K56" s="51">
        <v>80000</v>
      </c>
    </row>
    <row r="57" spans="2:11" ht="30" customHeight="1">
      <c r="B57" s="45">
        <v>13</v>
      </c>
      <c r="C57" s="74"/>
      <c r="D57" s="53" t="s">
        <v>95</v>
      </c>
      <c r="E57" s="48"/>
      <c r="F57" s="51"/>
      <c r="G57" s="51">
        <v>1</v>
      </c>
      <c r="H57" s="51">
        <v>80000</v>
      </c>
      <c r="I57" s="51"/>
      <c r="J57" s="51"/>
      <c r="K57" s="51">
        <v>80000</v>
      </c>
    </row>
    <row r="58" spans="2:11" ht="12.75">
      <c r="B58" s="45">
        <v>14</v>
      </c>
      <c r="C58" s="74"/>
      <c r="D58" s="53" t="s">
        <v>79</v>
      </c>
      <c r="E58" s="48"/>
      <c r="F58" s="51"/>
      <c r="G58" s="51">
        <v>1</v>
      </c>
      <c r="H58" s="51">
        <v>80000</v>
      </c>
      <c r="I58" s="51"/>
      <c r="J58" s="51"/>
      <c r="K58" s="51">
        <v>80000</v>
      </c>
    </row>
    <row r="59" spans="2:11" ht="12.75">
      <c r="B59" s="57"/>
      <c r="C59" s="57"/>
      <c r="D59" s="58" t="s">
        <v>14</v>
      </c>
      <c r="E59" s="52"/>
      <c r="F59" s="51"/>
      <c r="G59" s="51">
        <f>SUM(G48:G58)</f>
        <v>15</v>
      </c>
      <c r="H59" s="51"/>
      <c r="I59" s="51"/>
      <c r="J59" s="51"/>
      <c r="K59" s="51">
        <f>SUM(K48:K58)</f>
        <v>1205000</v>
      </c>
    </row>
    <row r="60" spans="2:11" ht="12.75">
      <c r="B60" s="54"/>
      <c r="C60" s="54"/>
      <c r="D60" s="60"/>
      <c r="E60" s="54"/>
      <c r="F60" s="54"/>
      <c r="G60" s="60"/>
      <c r="H60" s="60"/>
      <c r="I60" s="54"/>
      <c r="J60" s="54"/>
      <c r="K60" s="60"/>
    </row>
    <row r="61" spans="2:11" ht="33" customHeight="1">
      <c r="B61" s="54"/>
      <c r="C61" s="54"/>
      <c r="D61" s="60"/>
      <c r="E61" s="54"/>
      <c r="F61" s="54"/>
      <c r="G61" s="60"/>
      <c r="H61" s="60"/>
      <c r="I61" s="54"/>
      <c r="J61" s="54"/>
      <c r="K61" s="60"/>
    </row>
    <row r="62" spans="2:11" ht="20.25" customHeight="1">
      <c r="B62" s="54"/>
      <c r="C62" s="54"/>
      <c r="D62" s="41"/>
      <c r="E62" s="41"/>
      <c r="F62" s="60" t="s">
        <v>92</v>
      </c>
      <c r="G62" s="60"/>
      <c r="H62" s="60"/>
      <c r="I62" s="54"/>
      <c r="J62" s="54"/>
      <c r="K62" s="60"/>
    </row>
    <row r="63" spans="2:11" ht="85.5" customHeight="1">
      <c r="B63" s="54"/>
      <c r="C63" s="54"/>
      <c r="D63" s="60"/>
      <c r="E63" s="54"/>
      <c r="F63" s="54"/>
      <c r="G63" s="60"/>
      <c r="H63" s="60"/>
      <c r="I63" s="54"/>
      <c r="J63" s="54"/>
      <c r="K63" s="50" t="s">
        <v>105</v>
      </c>
    </row>
    <row r="64" spans="2:11" ht="18" customHeight="1">
      <c r="B64" s="54"/>
      <c r="C64" s="54"/>
      <c r="D64" s="60"/>
      <c r="E64" s="54"/>
      <c r="F64" s="54"/>
      <c r="G64" s="60"/>
      <c r="H64" s="60"/>
      <c r="I64" s="54"/>
      <c r="J64" s="54"/>
      <c r="K64" s="65"/>
    </row>
    <row r="65" spans="1:11" ht="12.75" customHeight="1">
      <c r="A65" s="67" t="s">
        <v>103</v>
      </c>
      <c r="B65" s="54"/>
      <c r="C65" s="54"/>
      <c r="D65" s="60"/>
      <c r="E65" s="54"/>
      <c r="F65" s="54"/>
      <c r="G65" s="60"/>
      <c r="H65" s="60"/>
      <c r="I65" s="54"/>
      <c r="J65" s="54"/>
      <c r="K65" s="65"/>
    </row>
    <row r="66" spans="2:11" ht="10.5" customHeight="1">
      <c r="B66" s="59"/>
      <c r="C66" s="59"/>
      <c r="D66" s="71"/>
      <c r="E66" s="71"/>
      <c r="F66" s="71"/>
      <c r="G66" s="71"/>
      <c r="H66" s="71"/>
      <c r="I66" s="54"/>
      <c r="J66" s="54"/>
      <c r="K66" s="65"/>
    </row>
    <row r="67" spans="2:11" ht="55.5" customHeight="1">
      <c r="B67" s="59"/>
      <c r="C67" s="59"/>
      <c r="D67" s="71" t="s">
        <v>108</v>
      </c>
      <c r="E67" s="71"/>
      <c r="F67" s="71"/>
      <c r="G67" s="71"/>
      <c r="H67" s="71"/>
      <c r="I67" s="54"/>
      <c r="J67" s="54"/>
      <c r="K67" s="60"/>
    </row>
    <row r="68" spans="2:11" ht="42" customHeight="1">
      <c r="B68" s="59"/>
      <c r="C68" s="72" t="s">
        <v>93</v>
      </c>
      <c r="D68" s="72"/>
      <c r="E68" s="59"/>
      <c r="F68" s="59"/>
      <c r="G68" s="60"/>
      <c r="H68" s="60"/>
      <c r="I68" s="54"/>
      <c r="J68" s="54"/>
      <c r="K68" s="60"/>
    </row>
    <row r="69" spans="2:11" ht="16.5" customHeight="1">
      <c r="B69" s="59"/>
      <c r="C69" s="61"/>
      <c r="D69" s="61"/>
      <c r="E69" s="59"/>
      <c r="F69" s="59"/>
      <c r="G69" s="60"/>
      <c r="H69" s="60"/>
      <c r="I69" s="54"/>
      <c r="J69" s="54"/>
      <c r="K69" s="60"/>
    </row>
    <row r="70" spans="2:11" ht="27" customHeight="1">
      <c r="B70" s="45" t="s">
        <v>13</v>
      </c>
      <c r="C70" s="45" t="s">
        <v>38</v>
      </c>
      <c r="D70" s="45" t="s">
        <v>42</v>
      </c>
      <c r="E70" s="45" t="s">
        <v>23</v>
      </c>
      <c r="F70" s="45" t="s">
        <v>22</v>
      </c>
      <c r="G70" s="48" t="s">
        <v>24</v>
      </c>
      <c r="H70" s="48" t="s">
        <v>25</v>
      </c>
      <c r="I70" s="48" t="s">
        <v>26</v>
      </c>
      <c r="J70" s="48" t="s">
        <v>27</v>
      </c>
      <c r="K70" s="48" t="s">
        <v>28</v>
      </c>
    </row>
    <row r="71" spans="2:11" ht="12.75">
      <c r="B71" s="45">
        <v>1</v>
      </c>
      <c r="C71" s="45">
        <v>2</v>
      </c>
      <c r="D71" s="45">
        <v>3</v>
      </c>
      <c r="E71" s="45">
        <v>4</v>
      </c>
      <c r="F71" s="45">
        <v>5</v>
      </c>
      <c r="G71" s="45">
        <v>6</v>
      </c>
      <c r="H71" s="45">
        <v>7</v>
      </c>
      <c r="I71" s="45">
        <v>8</v>
      </c>
      <c r="J71" s="45">
        <v>9</v>
      </c>
      <c r="K71" s="45">
        <v>10</v>
      </c>
    </row>
    <row r="72" spans="2:11" ht="12.75">
      <c r="B72" s="45">
        <v>1</v>
      </c>
      <c r="C72" s="73" t="s">
        <v>100</v>
      </c>
      <c r="D72" s="45" t="s">
        <v>39</v>
      </c>
      <c r="E72" s="45"/>
      <c r="F72" s="45" t="s">
        <v>30</v>
      </c>
      <c r="G72" s="51">
        <v>1</v>
      </c>
      <c r="H72" s="51">
        <v>100000</v>
      </c>
      <c r="I72" s="52"/>
      <c r="J72" s="52"/>
      <c r="K72" s="51">
        <v>100000</v>
      </c>
    </row>
    <row r="73" spans="2:11" ht="12.75">
      <c r="B73" s="45">
        <v>2</v>
      </c>
      <c r="C73" s="74"/>
      <c r="D73" s="53" t="s">
        <v>56</v>
      </c>
      <c r="E73" s="45"/>
      <c r="F73" s="45"/>
      <c r="G73" s="51">
        <v>1</v>
      </c>
      <c r="H73" s="51">
        <v>96000</v>
      </c>
      <c r="I73" s="51"/>
      <c r="J73" s="51"/>
      <c r="K73" s="51">
        <v>96000</v>
      </c>
    </row>
    <row r="74" spans="2:11" ht="12.75">
      <c r="B74" s="45">
        <v>3</v>
      </c>
      <c r="C74" s="74"/>
      <c r="D74" s="53" t="s">
        <v>85</v>
      </c>
      <c r="E74" s="45"/>
      <c r="F74" s="45"/>
      <c r="G74" s="51">
        <v>1</v>
      </c>
      <c r="H74" s="51">
        <v>93000</v>
      </c>
      <c r="I74" s="51"/>
      <c r="J74" s="51"/>
      <c r="K74" s="51">
        <v>93000</v>
      </c>
    </row>
    <row r="75" spans="2:11" ht="12.75">
      <c r="B75" s="45">
        <v>4</v>
      </c>
      <c r="C75" s="74"/>
      <c r="D75" s="53" t="s">
        <v>80</v>
      </c>
      <c r="E75" s="45"/>
      <c r="F75" s="45"/>
      <c r="G75" s="51">
        <v>1</v>
      </c>
      <c r="H75" s="51">
        <v>93000</v>
      </c>
      <c r="I75" s="51"/>
      <c r="J75" s="51"/>
      <c r="K75" s="51">
        <v>93000</v>
      </c>
    </row>
    <row r="76" spans="2:11" ht="12.75">
      <c r="B76" s="45">
        <v>5</v>
      </c>
      <c r="C76" s="74"/>
      <c r="D76" s="53" t="s">
        <v>81</v>
      </c>
      <c r="E76" s="54"/>
      <c r="F76" s="51"/>
      <c r="G76" s="51">
        <v>2</v>
      </c>
      <c r="H76" s="51">
        <v>97700</v>
      </c>
      <c r="I76" s="51"/>
      <c r="J76" s="51"/>
      <c r="K76" s="51">
        <v>195400</v>
      </c>
    </row>
    <row r="77" spans="2:11" ht="12.75">
      <c r="B77" s="45">
        <v>6</v>
      </c>
      <c r="C77" s="74"/>
      <c r="D77" s="53" t="s">
        <v>81</v>
      </c>
      <c r="E77" s="48"/>
      <c r="F77" s="51" t="s">
        <v>94</v>
      </c>
      <c r="G77" s="51">
        <v>3</v>
      </c>
      <c r="H77" s="51">
        <v>93000</v>
      </c>
      <c r="I77" s="51"/>
      <c r="J77" s="51"/>
      <c r="K77" s="51">
        <v>279000</v>
      </c>
    </row>
    <row r="78" spans="2:11" ht="12.75">
      <c r="B78" s="45"/>
      <c r="C78" s="74"/>
      <c r="D78" s="53" t="s">
        <v>82</v>
      </c>
      <c r="E78" s="48"/>
      <c r="F78" s="51"/>
      <c r="G78" s="51">
        <v>1</v>
      </c>
      <c r="H78" s="51">
        <v>115000</v>
      </c>
      <c r="I78" s="51"/>
      <c r="J78" s="51"/>
      <c r="K78" s="51">
        <v>115000</v>
      </c>
    </row>
    <row r="79" spans="2:11" ht="12.75">
      <c r="B79" s="45">
        <v>7</v>
      </c>
      <c r="C79" s="74"/>
      <c r="D79" s="53" t="s">
        <v>82</v>
      </c>
      <c r="E79" s="48"/>
      <c r="F79" s="51"/>
      <c r="G79" s="51">
        <v>2</v>
      </c>
      <c r="H79" s="51">
        <v>93000</v>
      </c>
      <c r="I79" s="51"/>
      <c r="J79" s="51"/>
      <c r="K79" s="51">
        <v>186000</v>
      </c>
    </row>
    <row r="80" spans="2:11" ht="12.75">
      <c r="B80" s="45">
        <v>8</v>
      </c>
      <c r="C80" s="74"/>
      <c r="D80" s="53" t="s">
        <v>79</v>
      </c>
      <c r="E80" s="48"/>
      <c r="F80" s="51"/>
      <c r="G80" s="51">
        <v>5</v>
      </c>
      <c r="H80" s="51">
        <v>80000</v>
      </c>
      <c r="I80" s="51"/>
      <c r="J80" s="51"/>
      <c r="K80" s="51">
        <v>400000</v>
      </c>
    </row>
    <row r="81" spans="2:11" ht="12.75">
      <c r="B81" s="45">
        <v>9</v>
      </c>
      <c r="C81" s="74"/>
      <c r="D81" s="53" t="s">
        <v>73</v>
      </c>
      <c r="E81" s="48"/>
      <c r="F81" s="51"/>
      <c r="G81" s="51">
        <v>3</v>
      </c>
      <c r="H81" s="51">
        <v>77904</v>
      </c>
      <c r="I81" s="51"/>
      <c r="J81" s="51"/>
      <c r="K81" s="51">
        <v>233712</v>
      </c>
    </row>
    <row r="82" spans="2:11" ht="12.75">
      <c r="B82" s="45">
        <v>10</v>
      </c>
      <c r="C82" s="74"/>
      <c r="D82" s="53" t="s">
        <v>83</v>
      </c>
      <c r="E82" s="48"/>
      <c r="F82" s="51"/>
      <c r="G82" s="51">
        <v>1</v>
      </c>
      <c r="H82" s="66">
        <v>199500</v>
      </c>
      <c r="I82" s="51"/>
      <c r="J82" s="51"/>
      <c r="K82" s="66">
        <v>199500</v>
      </c>
    </row>
    <row r="83" spans="2:11" ht="12.75">
      <c r="B83" s="45">
        <v>10</v>
      </c>
      <c r="C83" s="74"/>
      <c r="D83" s="53" t="s">
        <v>101</v>
      </c>
      <c r="E83" s="48"/>
      <c r="F83" s="51"/>
      <c r="G83" s="51">
        <v>2</v>
      </c>
      <c r="H83" s="66">
        <v>133000</v>
      </c>
      <c r="I83" s="51"/>
      <c r="J83" s="51"/>
      <c r="K83" s="66">
        <v>266000</v>
      </c>
    </row>
    <row r="84" spans="2:11" ht="12.75">
      <c r="B84" s="57"/>
      <c r="C84" s="57"/>
      <c r="D84" s="58" t="s">
        <v>14</v>
      </c>
      <c r="E84" s="52"/>
      <c r="F84" s="51"/>
      <c r="G84" s="51">
        <f>SUM(G72:G83)</f>
        <v>23</v>
      </c>
      <c r="H84" s="51"/>
      <c r="I84" s="51"/>
      <c r="J84" s="51"/>
      <c r="K84" s="51">
        <f>SUM(K72:K83)</f>
        <v>2256612</v>
      </c>
    </row>
    <row r="87" spans="4:8" ht="12.75">
      <c r="D87" s="41"/>
      <c r="E87" s="41"/>
      <c r="F87" s="60" t="s">
        <v>102</v>
      </c>
      <c r="G87" s="60"/>
      <c r="H87" s="60"/>
    </row>
  </sheetData>
  <sheetProtection/>
  <mergeCells count="11">
    <mergeCell ref="C48:C58"/>
    <mergeCell ref="D42:H42"/>
    <mergeCell ref="D67:H67"/>
    <mergeCell ref="D66:H66"/>
    <mergeCell ref="C68:D68"/>
    <mergeCell ref="C72:C83"/>
    <mergeCell ref="B2:F2"/>
    <mergeCell ref="B3:F3"/>
    <mergeCell ref="C4:D4"/>
    <mergeCell ref="C7:C28"/>
    <mergeCell ref="C44:D44"/>
  </mergeCells>
  <hyperlinks>
    <hyperlink ref="A65" r:id="rId1" display="http://www.arlis.am/DocumentView.aspx?DocID=67862"/>
  </hyperlinks>
  <printOptions/>
  <pageMargins left="0.5" right="0.5" top="0.5" bottom="0.51" header="0.5" footer="0.48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B10">
      <selection activeCell="L32" sqref="L32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9.875" style="0" customWidth="1"/>
    <col min="4" max="4" width="22.375" style="31" customWidth="1"/>
    <col min="5" max="5" width="18.50390625" style="0" customWidth="1"/>
    <col min="6" max="6" width="12.00390625" style="37" customWidth="1"/>
    <col min="7" max="7" width="9.875" style="12" customWidth="1"/>
    <col min="8" max="8" width="12.50390625" style="0" customWidth="1"/>
    <col min="9" max="9" width="9.375" style="0" customWidth="1"/>
    <col min="10" max="10" width="10.625" style="0" customWidth="1"/>
    <col min="11" max="11" width="12.625" style="0" customWidth="1"/>
  </cols>
  <sheetData>
    <row r="1" ht="14.25">
      <c r="K1" s="39" t="s">
        <v>87</v>
      </c>
    </row>
    <row r="2" ht="14.25">
      <c r="K2" s="40" t="s">
        <v>97</v>
      </c>
    </row>
    <row r="3" ht="14.25">
      <c r="K3" s="40" t="s">
        <v>109</v>
      </c>
    </row>
    <row r="4" spans="1:11" ht="14.25">
      <c r="A4" s="16"/>
      <c r="B4" s="16"/>
      <c r="C4" s="16"/>
      <c r="D4" s="26"/>
      <c r="E4" s="16"/>
      <c r="F4" s="32"/>
      <c r="K4" s="40" t="s">
        <v>110</v>
      </c>
    </row>
    <row r="5" spans="1:6" ht="41.25" customHeight="1">
      <c r="A5" s="18"/>
      <c r="B5" s="80" t="s">
        <v>98</v>
      </c>
      <c r="C5" s="80"/>
      <c r="D5" s="80"/>
      <c r="E5" s="80"/>
      <c r="F5" s="80"/>
    </row>
    <row r="6" spans="1:6" ht="36" customHeight="1" hidden="1">
      <c r="A6" s="18"/>
      <c r="B6" s="75"/>
      <c r="C6" s="75"/>
      <c r="D6" s="75"/>
      <c r="E6" s="75"/>
      <c r="F6" s="75"/>
    </row>
    <row r="7" spans="1:7" s="43" customFormat="1" ht="45" customHeight="1">
      <c r="A7" s="18"/>
      <c r="B7" s="19"/>
      <c r="C7" s="76" t="s">
        <v>88</v>
      </c>
      <c r="D7" s="76"/>
      <c r="E7" s="19"/>
      <c r="F7" s="33"/>
      <c r="G7" s="42"/>
    </row>
    <row r="8" spans="1:11" ht="42" customHeight="1">
      <c r="A8" s="18"/>
      <c r="B8" s="11" t="s">
        <v>13</v>
      </c>
      <c r="C8" s="45" t="s">
        <v>38</v>
      </c>
      <c r="D8" s="46" t="s">
        <v>42</v>
      </c>
      <c r="E8" s="45" t="s">
        <v>23</v>
      </c>
      <c r="F8" s="47" t="s">
        <v>22</v>
      </c>
      <c r="G8" s="48" t="s">
        <v>24</v>
      </c>
      <c r="H8" s="48" t="s">
        <v>25</v>
      </c>
      <c r="I8" s="48" t="s">
        <v>26</v>
      </c>
      <c r="J8" s="48" t="s">
        <v>27</v>
      </c>
      <c r="K8" s="48" t="s">
        <v>28</v>
      </c>
    </row>
    <row r="9" spans="1:11" ht="12.75" customHeight="1">
      <c r="A9" s="18"/>
      <c r="B9" s="14">
        <v>1</v>
      </c>
      <c r="C9" s="14">
        <v>2</v>
      </c>
      <c r="D9" s="28">
        <v>3</v>
      </c>
      <c r="E9" s="14">
        <v>4</v>
      </c>
      <c r="F9" s="3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</row>
    <row r="10" spans="1:11" ht="31.5" customHeight="1">
      <c r="A10" s="18"/>
      <c r="B10" s="17">
        <v>1</v>
      </c>
      <c r="C10" s="81" t="s">
        <v>99</v>
      </c>
      <c r="D10" s="27" t="s">
        <v>15</v>
      </c>
      <c r="E10" s="11" t="s">
        <v>29</v>
      </c>
      <c r="F10" s="15" t="s">
        <v>30</v>
      </c>
      <c r="G10" s="22">
        <v>1</v>
      </c>
      <c r="H10" s="22">
        <v>250000</v>
      </c>
      <c r="I10" s="21"/>
      <c r="J10" s="21"/>
      <c r="K10" s="22">
        <v>250000</v>
      </c>
    </row>
    <row r="11" spans="1:11" ht="33" customHeight="1">
      <c r="A11" s="18"/>
      <c r="B11" s="1">
        <v>2</v>
      </c>
      <c r="C11" s="82"/>
      <c r="D11" s="29" t="s">
        <v>16</v>
      </c>
      <c r="E11" s="11" t="s">
        <v>31</v>
      </c>
      <c r="F11" s="15" t="s">
        <v>30</v>
      </c>
      <c r="G11" s="22">
        <v>1</v>
      </c>
      <c r="H11" s="22">
        <v>200000</v>
      </c>
      <c r="I11" s="22"/>
      <c r="J11" s="22"/>
      <c r="K11" s="22">
        <v>200000</v>
      </c>
    </row>
    <row r="12" spans="1:11" ht="30.75" customHeight="1">
      <c r="A12" s="18"/>
      <c r="B12" s="17">
        <v>3</v>
      </c>
      <c r="C12" s="82"/>
      <c r="D12" s="29" t="s">
        <v>89</v>
      </c>
      <c r="E12" s="11" t="s">
        <v>31</v>
      </c>
      <c r="F12" s="15" t="s">
        <v>30</v>
      </c>
      <c r="G12" s="22">
        <v>1</v>
      </c>
      <c r="H12" s="22">
        <v>174000</v>
      </c>
      <c r="I12" s="22"/>
      <c r="J12" s="22"/>
      <c r="K12" s="22">
        <v>174000</v>
      </c>
    </row>
    <row r="13" spans="1:11" ht="29.25" customHeight="1">
      <c r="A13" s="18"/>
      <c r="B13" s="1">
        <v>4</v>
      </c>
      <c r="C13" s="82"/>
      <c r="D13" s="29" t="s">
        <v>17</v>
      </c>
      <c r="E13" s="11" t="s">
        <v>32</v>
      </c>
      <c r="F13" s="3" t="s">
        <v>12</v>
      </c>
      <c r="G13" s="22">
        <v>1</v>
      </c>
      <c r="H13" s="22">
        <v>192000</v>
      </c>
      <c r="I13" s="22"/>
      <c r="J13" s="22"/>
      <c r="K13" s="22">
        <v>192000</v>
      </c>
    </row>
    <row r="14" spans="1:11" ht="29.25" customHeight="1">
      <c r="A14" s="18"/>
      <c r="B14" s="17">
        <v>5</v>
      </c>
      <c r="C14" s="82"/>
      <c r="D14" s="29" t="s">
        <v>43</v>
      </c>
      <c r="E14" s="11" t="s">
        <v>32</v>
      </c>
      <c r="F14" s="3" t="s">
        <v>44</v>
      </c>
      <c r="G14" s="22">
        <v>1</v>
      </c>
      <c r="H14" s="22">
        <v>191000</v>
      </c>
      <c r="I14" s="22"/>
      <c r="J14" s="22"/>
      <c r="K14" s="22">
        <v>191000</v>
      </c>
    </row>
    <row r="15" spans="1:11" ht="29.25" customHeight="1">
      <c r="A15" s="18"/>
      <c r="B15" s="1">
        <v>6</v>
      </c>
      <c r="C15" s="82"/>
      <c r="D15" s="29" t="s">
        <v>18</v>
      </c>
      <c r="E15" s="11" t="s">
        <v>32</v>
      </c>
      <c r="F15" s="3" t="s">
        <v>33</v>
      </c>
      <c r="G15" s="22">
        <v>1</v>
      </c>
      <c r="H15" s="22">
        <v>190000</v>
      </c>
      <c r="I15" s="22"/>
      <c r="J15" s="22"/>
      <c r="K15" s="22">
        <v>190000</v>
      </c>
    </row>
    <row r="16" spans="1:11" ht="29.25" customHeight="1">
      <c r="A16" s="18"/>
      <c r="B16" s="17">
        <v>7</v>
      </c>
      <c r="C16" s="82"/>
      <c r="D16" s="29" t="s">
        <v>18</v>
      </c>
      <c r="E16" s="11" t="s">
        <v>32</v>
      </c>
      <c r="F16" s="3" t="s">
        <v>45</v>
      </c>
      <c r="G16" s="22">
        <v>1</v>
      </c>
      <c r="H16" s="22">
        <v>190000</v>
      </c>
      <c r="I16" s="22"/>
      <c r="J16" s="22"/>
      <c r="K16" s="22">
        <v>190000</v>
      </c>
    </row>
    <row r="17" spans="1:11" ht="29.25" customHeight="1">
      <c r="A17" s="18"/>
      <c r="B17" s="1">
        <v>8</v>
      </c>
      <c r="C17" s="82"/>
      <c r="D17" s="29" t="s">
        <v>18</v>
      </c>
      <c r="E17" s="11" t="s">
        <v>32</v>
      </c>
      <c r="F17" s="3" t="s">
        <v>46</v>
      </c>
      <c r="G17" s="22">
        <v>1</v>
      </c>
      <c r="H17" s="22">
        <v>190000</v>
      </c>
      <c r="I17" s="22"/>
      <c r="J17" s="22"/>
      <c r="K17" s="22">
        <v>190000</v>
      </c>
    </row>
    <row r="18" spans="1:11" ht="29.25" customHeight="1">
      <c r="A18" s="18"/>
      <c r="B18" s="17">
        <v>9</v>
      </c>
      <c r="C18" s="82"/>
      <c r="D18" s="29" t="s">
        <v>18</v>
      </c>
      <c r="E18" s="11" t="s">
        <v>32</v>
      </c>
      <c r="F18" s="3" t="s">
        <v>47</v>
      </c>
      <c r="G18" s="22">
        <v>1</v>
      </c>
      <c r="H18" s="22">
        <v>190000</v>
      </c>
      <c r="I18" s="22"/>
      <c r="J18" s="22">
        <v>5700</v>
      </c>
      <c r="K18" s="22">
        <v>195700</v>
      </c>
    </row>
    <row r="19" spans="1:11" ht="24.75" customHeight="1">
      <c r="A19" s="18"/>
      <c r="B19" s="1">
        <v>10</v>
      </c>
      <c r="C19" s="82"/>
      <c r="D19" s="29" t="s">
        <v>18</v>
      </c>
      <c r="E19" s="11" t="s">
        <v>32</v>
      </c>
      <c r="F19" s="3" t="s">
        <v>48</v>
      </c>
      <c r="G19" s="22">
        <v>1</v>
      </c>
      <c r="H19" s="22">
        <v>190000</v>
      </c>
      <c r="I19" s="22"/>
      <c r="J19" s="22"/>
      <c r="K19" s="22">
        <v>190000</v>
      </c>
    </row>
    <row r="20" spans="1:11" ht="26.25" customHeight="1">
      <c r="A20" s="18"/>
      <c r="B20" s="17">
        <v>11</v>
      </c>
      <c r="C20" s="82"/>
      <c r="D20" s="29" t="s">
        <v>35</v>
      </c>
      <c r="E20" s="11" t="s">
        <v>32</v>
      </c>
      <c r="F20" s="3" t="s">
        <v>36</v>
      </c>
      <c r="G20" s="22">
        <v>1</v>
      </c>
      <c r="H20" s="22">
        <v>165000</v>
      </c>
      <c r="I20" s="22"/>
      <c r="J20" s="22"/>
      <c r="K20" s="22">
        <v>165000</v>
      </c>
    </row>
    <row r="21" spans="1:11" ht="24.75" customHeight="1">
      <c r="A21" s="18"/>
      <c r="B21" s="1">
        <v>12</v>
      </c>
      <c r="C21" s="82"/>
      <c r="D21" s="29" t="s">
        <v>35</v>
      </c>
      <c r="E21" s="11" t="s">
        <v>32</v>
      </c>
      <c r="F21" s="3" t="s">
        <v>49</v>
      </c>
      <c r="G21" s="22">
        <v>1</v>
      </c>
      <c r="H21" s="22">
        <v>165000</v>
      </c>
      <c r="I21" s="22"/>
      <c r="J21" s="22"/>
      <c r="K21" s="22">
        <v>165000</v>
      </c>
    </row>
    <row r="22" spans="1:11" ht="24.75" customHeight="1">
      <c r="A22" s="18"/>
      <c r="B22" s="17">
        <v>13</v>
      </c>
      <c r="C22" s="82"/>
      <c r="D22" s="29" t="s">
        <v>35</v>
      </c>
      <c r="E22" s="11" t="s">
        <v>32</v>
      </c>
      <c r="F22" s="3" t="s">
        <v>50</v>
      </c>
      <c r="G22" s="22">
        <v>1</v>
      </c>
      <c r="H22" s="22">
        <v>165000</v>
      </c>
      <c r="I22" s="22"/>
      <c r="J22" s="22"/>
      <c r="K22" s="22">
        <v>165000</v>
      </c>
    </row>
    <row r="23" spans="1:11" ht="27.75" customHeight="1">
      <c r="A23" s="18"/>
      <c r="B23" s="1">
        <v>14</v>
      </c>
      <c r="C23" s="82"/>
      <c r="D23" s="29" t="s">
        <v>35</v>
      </c>
      <c r="E23" s="11" t="s">
        <v>32</v>
      </c>
      <c r="F23" s="3" t="s">
        <v>51</v>
      </c>
      <c r="G23" s="22">
        <v>1</v>
      </c>
      <c r="H23" s="22">
        <v>165000</v>
      </c>
      <c r="I23" s="22"/>
      <c r="J23" s="22"/>
      <c r="K23" s="22">
        <v>165000</v>
      </c>
    </row>
    <row r="24" spans="1:11" ht="28.5" customHeight="1">
      <c r="A24" s="18"/>
      <c r="B24" s="17">
        <v>15</v>
      </c>
      <c r="C24" s="82"/>
      <c r="D24" s="29" t="s">
        <v>35</v>
      </c>
      <c r="E24" s="11" t="s">
        <v>32</v>
      </c>
      <c r="F24" s="3" t="s">
        <v>111</v>
      </c>
      <c r="G24" s="22">
        <v>1</v>
      </c>
      <c r="H24" s="22">
        <v>165000</v>
      </c>
      <c r="I24" s="22"/>
      <c r="J24" s="22">
        <v>4950</v>
      </c>
      <c r="K24" s="22">
        <v>169950</v>
      </c>
    </row>
    <row r="25" spans="1:11" ht="32.25" customHeight="1">
      <c r="A25" s="18"/>
      <c r="B25" s="1">
        <v>16</v>
      </c>
      <c r="C25" s="82"/>
      <c r="D25" s="29" t="s">
        <v>19</v>
      </c>
      <c r="E25" s="11" t="s">
        <v>32</v>
      </c>
      <c r="F25" s="35" t="s">
        <v>34</v>
      </c>
      <c r="G25" s="22">
        <v>1</v>
      </c>
      <c r="H25" s="22">
        <v>145000</v>
      </c>
      <c r="I25" s="22"/>
      <c r="J25" s="22"/>
      <c r="K25" s="22">
        <v>145000</v>
      </c>
    </row>
    <row r="26" spans="1:11" ht="30.75" customHeight="1">
      <c r="A26" s="18"/>
      <c r="B26" s="17">
        <v>17</v>
      </c>
      <c r="C26" s="82"/>
      <c r="D26" s="29" t="s">
        <v>19</v>
      </c>
      <c r="E26" s="11" t="s">
        <v>32</v>
      </c>
      <c r="F26" s="35" t="s">
        <v>52</v>
      </c>
      <c r="G26" s="22">
        <v>1</v>
      </c>
      <c r="H26" s="22">
        <v>145000</v>
      </c>
      <c r="I26" s="22"/>
      <c r="J26" s="22"/>
      <c r="K26" s="22">
        <v>145000</v>
      </c>
    </row>
    <row r="27" spans="1:11" ht="30.75" customHeight="1">
      <c r="A27" s="18"/>
      <c r="B27" s="1">
        <v>18</v>
      </c>
      <c r="C27" s="82"/>
      <c r="D27" s="29" t="s">
        <v>53</v>
      </c>
      <c r="E27" s="20" t="s">
        <v>37</v>
      </c>
      <c r="F27" s="35"/>
      <c r="G27" s="22">
        <v>1</v>
      </c>
      <c r="H27" s="22">
        <v>145000</v>
      </c>
      <c r="I27" s="22"/>
      <c r="J27" s="22"/>
      <c r="K27" s="22">
        <v>145000</v>
      </c>
    </row>
    <row r="28" spans="1:11" ht="30.75" customHeight="1">
      <c r="A28" s="18"/>
      <c r="B28" s="17">
        <v>19</v>
      </c>
      <c r="C28" s="82"/>
      <c r="D28" s="29" t="s">
        <v>21</v>
      </c>
      <c r="E28" s="20" t="s">
        <v>37</v>
      </c>
      <c r="F28" s="35"/>
      <c r="G28" s="22">
        <v>3</v>
      </c>
      <c r="H28" s="22">
        <v>135000</v>
      </c>
      <c r="I28" s="22"/>
      <c r="J28" s="22"/>
      <c r="K28" s="22">
        <v>405000</v>
      </c>
    </row>
    <row r="29" spans="1:11" ht="27.75" customHeight="1">
      <c r="A29" s="18"/>
      <c r="B29" s="1">
        <v>20</v>
      </c>
      <c r="C29" s="82"/>
      <c r="D29" s="29" t="s">
        <v>41</v>
      </c>
      <c r="E29" s="20" t="s">
        <v>37</v>
      </c>
      <c r="F29" s="36"/>
      <c r="G29" s="22">
        <v>1</v>
      </c>
      <c r="H29" s="22">
        <v>135000</v>
      </c>
      <c r="I29" s="22"/>
      <c r="J29" s="22"/>
      <c r="K29" s="22">
        <v>135000</v>
      </c>
    </row>
    <row r="30" spans="1:11" ht="27.75" customHeight="1">
      <c r="A30" s="18"/>
      <c r="B30" s="17">
        <v>21</v>
      </c>
      <c r="C30" s="82"/>
      <c r="D30" s="29" t="s">
        <v>20</v>
      </c>
      <c r="E30" s="20" t="s">
        <v>37</v>
      </c>
      <c r="F30" s="36"/>
      <c r="G30" s="22">
        <v>1</v>
      </c>
      <c r="H30" s="22">
        <v>89000</v>
      </c>
      <c r="I30" s="22"/>
      <c r="J30" s="22"/>
      <c r="K30" s="22">
        <v>89000</v>
      </c>
    </row>
    <row r="31" spans="1:11" ht="24.75" customHeight="1">
      <c r="A31" s="18"/>
      <c r="B31" s="1">
        <v>22</v>
      </c>
      <c r="C31" s="82"/>
      <c r="D31" s="38" t="s">
        <v>54</v>
      </c>
      <c r="E31" s="20" t="s">
        <v>37</v>
      </c>
      <c r="F31" s="36"/>
      <c r="G31" s="22">
        <v>1</v>
      </c>
      <c r="H31" s="22">
        <v>89000</v>
      </c>
      <c r="I31" s="22"/>
      <c r="J31" s="22"/>
      <c r="K31" s="22">
        <v>89000</v>
      </c>
    </row>
    <row r="32" spans="1:11" ht="20.25" customHeight="1">
      <c r="A32" s="18"/>
      <c r="B32" s="25"/>
      <c r="C32" s="25" t="s">
        <v>14</v>
      </c>
      <c r="D32" s="30"/>
      <c r="E32" s="23"/>
      <c r="F32" s="35"/>
      <c r="G32" s="24"/>
      <c r="H32" s="24">
        <v>3755000</v>
      </c>
      <c r="I32" s="24"/>
      <c r="J32" s="24"/>
      <c r="K32" s="24">
        <f>SUM(K10:K31)</f>
        <v>3945650</v>
      </c>
    </row>
    <row r="33" spans="1:3" ht="12.75" customHeight="1">
      <c r="A33" s="18"/>
      <c r="B33" s="18"/>
      <c r="C33" s="18"/>
    </row>
    <row r="34" spans="1:3" ht="12.75" customHeight="1">
      <c r="A34" s="18"/>
      <c r="B34" s="18"/>
      <c r="C34" s="18"/>
    </row>
    <row r="35" spans="1:3" ht="12.75" customHeight="1">
      <c r="A35" s="18"/>
      <c r="B35" s="18"/>
      <c r="C35" s="18"/>
    </row>
    <row r="36" spans="1:9" ht="12.75" customHeight="1">
      <c r="A36" s="18"/>
      <c r="B36" s="18"/>
      <c r="C36" s="18"/>
      <c r="D36" s="62"/>
      <c r="E36" s="62"/>
      <c r="F36" s="63" t="s">
        <v>92</v>
      </c>
      <c r="G36" s="63"/>
      <c r="H36" s="63"/>
      <c r="I36" s="64"/>
    </row>
    <row r="37" spans="1:3" ht="12.75" customHeight="1">
      <c r="A37" s="18"/>
      <c r="B37" s="18"/>
      <c r="C37" s="18"/>
    </row>
    <row r="38" spans="1:3" ht="12.75" customHeight="1">
      <c r="A38" s="18"/>
      <c r="B38" s="18"/>
      <c r="C38" s="18"/>
    </row>
    <row r="39" spans="1:3" ht="12.75" customHeight="1">
      <c r="A39" s="18"/>
      <c r="B39" s="18"/>
      <c r="C39" s="18"/>
    </row>
    <row r="40" spans="1:3" ht="12.75" customHeight="1">
      <c r="A40" s="18"/>
      <c r="B40" s="18"/>
      <c r="C40" s="18"/>
    </row>
    <row r="41" spans="1:3" ht="12.75" customHeight="1">
      <c r="A41" s="18"/>
      <c r="B41" s="18"/>
      <c r="C41" s="18"/>
    </row>
  </sheetData>
  <sheetProtection/>
  <mergeCells count="4">
    <mergeCell ref="B5:F5"/>
    <mergeCell ref="B6:F6"/>
    <mergeCell ref="C10:C31"/>
    <mergeCell ref="C7:D7"/>
  </mergeCells>
  <printOptions/>
  <pageMargins left="0.2" right="0.5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2017-12-13T08:13:44Z</cp:lastPrinted>
  <dcterms:created xsi:type="dcterms:W3CDTF">2007-06-06T06:16:02Z</dcterms:created>
  <dcterms:modified xsi:type="dcterms:W3CDTF">2018-01-11T08:23:07Z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